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erver\共有データ\外注\支払担当★バックアップ★\★バックアップ1★\業者支払関係\専用請求書\【様式】業者送付用（シート保護あり PASS⇒itokoumuten）\"/>
    </mc:Choice>
  </mc:AlternateContent>
  <xr:revisionPtr revIDLastSave="0" documentId="13_ncr:1_{D8B0A5C6-F366-4A44-AF2E-ED3EA3DDC216}" xr6:coauthVersionLast="47" xr6:coauthVersionMax="47" xr10:uidLastSave="{00000000-0000-0000-0000-000000000000}"/>
  <bookViews>
    <workbookView xWindow="1890" yWindow="990" windowWidth="23610" windowHeight="14700" tabRatio="923" xr2:uid="{00000000-000D-0000-FFFF-FFFF00000000}"/>
  </bookViews>
  <sheets>
    <sheet name="記入事項（説明）" sheetId="126" r:id="rId1"/>
    <sheet name="様式_20240401" sheetId="127" r:id="rId2"/>
  </sheets>
  <definedNames>
    <definedName name="_xlnm.Print_Area" localSheetId="1">様式_20240401!$A$1:$AN$150</definedName>
  </definedNames>
  <calcPr calcId="181029"/>
</workbook>
</file>

<file path=xl/calcChain.xml><?xml version="1.0" encoding="utf-8"?>
<calcChain xmlns="http://schemas.openxmlformats.org/spreadsheetml/2006/main">
  <c r="AD113" i="127" l="1"/>
  <c r="AD63" i="127"/>
  <c r="V136" i="127"/>
  <c r="AA136" i="127"/>
  <c r="AE36" i="127"/>
  <c r="AE136" i="127" s="1"/>
  <c r="A145" i="127"/>
  <c r="V144" i="127"/>
  <c r="A144" i="127"/>
  <c r="AA142" i="127"/>
  <c r="Y142" i="127"/>
  <c r="V142" i="127"/>
  <c r="D142" i="127"/>
  <c r="A142" i="127"/>
  <c r="AA141" i="127"/>
  <c r="Y141" i="127"/>
  <c r="V141" i="127"/>
  <c r="D141" i="127"/>
  <c r="A141" i="127"/>
  <c r="AA140" i="127"/>
  <c r="Y140" i="127"/>
  <c r="V140" i="127"/>
  <c r="D140" i="127"/>
  <c r="A140" i="127"/>
  <c r="AA139" i="127"/>
  <c r="Y139" i="127"/>
  <c r="V139" i="127"/>
  <c r="D139" i="127"/>
  <c r="A139" i="127"/>
  <c r="AA138" i="127"/>
  <c r="Y138" i="127"/>
  <c r="V138" i="127"/>
  <c r="D138" i="127"/>
  <c r="A138" i="127"/>
  <c r="AA137" i="127"/>
  <c r="Y137" i="127"/>
  <c r="V137" i="127"/>
  <c r="D137" i="127"/>
  <c r="A137" i="127"/>
  <c r="Y136" i="127"/>
  <c r="D136" i="127"/>
  <c r="A136" i="127"/>
  <c r="J122" i="127"/>
  <c r="J120" i="127"/>
  <c r="Y117" i="127"/>
  <c r="Y115" i="127"/>
  <c r="AG114" i="127"/>
  <c r="Y114" i="127"/>
  <c r="AH113" i="127"/>
  <c r="Y113" i="127"/>
  <c r="AB112" i="127"/>
  <c r="AG111" i="127"/>
  <c r="X111" i="127"/>
  <c r="Y109" i="127"/>
  <c r="Y108" i="127"/>
  <c r="E108" i="127"/>
  <c r="D106" i="127"/>
  <c r="AF104" i="127"/>
  <c r="A95" i="127"/>
  <c r="V94" i="127"/>
  <c r="A94" i="127"/>
  <c r="AA92" i="127"/>
  <c r="Y92" i="127"/>
  <c r="V92" i="127"/>
  <c r="D92" i="127"/>
  <c r="A92" i="127"/>
  <c r="AA91" i="127"/>
  <c r="Y91" i="127"/>
  <c r="V91" i="127"/>
  <c r="D91" i="127"/>
  <c r="A91" i="127"/>
  <c r="AA90" i="127"/>
  <c r="Y90" i="127"/>
  <c r="V90" i="127"/>
  <c r="D90" i="127"/>
  <c r="A90" i="127"/>
  <c r="AA89" i="127"/>
  <c r="Y89" i="127"/>
  <c r="V89" i="127"/>
  <c r="D89" i="127"/>
  <c r="A89" i="127"/>
  <c r="AA88" i="127"/>
  <c r="Y88" i="127"/>
  <c r="V88" i="127"/>
  <c r="D88" i="127"/>
  <c r="A88" i="127"/>
  <c r="AA87" i="127"/>
  <c r="Y87" i="127"/>
  <c r="V87" i="127"/>
  <c r="D87" i="127"/>
  <c r="A87" i="127"/>
  <c r="AA86" i="127"/>
  <c r="Y86" i="127"/>
  <c r="V86" i="127"/>
  <c r="D86" i="127"/>
  <c r="A86" i="127"/>
  <c r="J72" i="127"/>
  <c r="J70" i="127"/>
  <c r="Y67" i="127"/>
  <c r="Y65" i="127"/>
  <c r="AG64" i="127"/>
  <c r="Y64" i="127"/>
  <c r="Q64" i="127"/>
  <c r="Q114" i="127" s="1"/>
  <c r="K64" i="127"/>
  <c r="K114" i="127" s="1"/>
  <c r="D64" i="127"/>
  <c r="D114" i="127" s="1"/>
  <c r="AH63" i="127"/>
  <c r="Y63" i="127"/>
  <c r="AB62" i="127"/>
  <c r="AG61" i="127"/>
  <c r="X61" i="127"/>
  <c r="Y59" i="127"/>
  <c r="Y58" i="127"/>
  <c r="E58" i="127"/>
  <c r="D56" i="127"/>
  <c r="AF54" i="127"/>
  <c r="AP45" i="127"/>
  <c r="AE42" i="127"/>
  <c r="AE142" i="127" s="1"/>
  <c r="AE41" i="127"/>
  <c r="AE141" i="127" s="1"/>
  <c r="AE40" i="127"/>
  <c r="AE140" i="127" s="1"/>
  <c r="AE39" i="127"/>
  <c r="AE139" i="127" s="1"/>
  <c r="AE38" i="127"/>
  <c r="AE138" i="127" s="1"/>
  <c r="AE37" i="127"/>
  <c r="AE137" i="127" s="1"/>
  <c r="J24" i="127"/>
  <c r="J124" i="127" s="1"/>
  <c r="J12" i="127"/>
  <c r="J112" i="127" s="1"/>
  <c r="AE43" i="127" l="1"/>
  <c r="AE44" i="127" s="1"/>
  <c r="J62" i="127"/>
  <c r="AE86" i="127"/>
  <c r="AE88" i="127"/>
  <c r="AE90" i="127"/>
  <c r="AE92" i="127"/>
  <c r="J74" i="127"/>
  <c r="AE87" i="127"/>
  <c r="AE89" i="127"/>
  <c r="AE91" i="127"/>
  <c r="AE143" i="127" l="1"/>
  <c r="AE93" i="127"/>
  <c r="E12" i="127"/>
  <c r="E112" i="127" s="1"/>
  <c r="AE144" i="127" l="1"/>
  <c r="AE94" i="127"/>
  <c r="AE45" i="127"/>
  <c r="AE95" i="127" s="1"/>
  <c r="E62" i="127"/>
  <c r="O12" i="127"/>
  <c r="O112" i="127" s="1"/>
  <c r="H10" i="127" l="1"/>
  <c r="H60" i="127" s="1"/>
  <c r="AE145" i="127"/>
  <c r="O62" i="127"/>
  <c r="H110" i="127" l="1"/>
</calcChain>
</file>

<file path=xl/sharedStrings.xml><?xml version="1.0" encoding="utf-8"?>
<sst xmlns="http://schemas.openxmlformats.org/spreadsheetml/2006/main" count="174" uniqueCount="76">
  <si>
    <t>工事名</t>
    <rPh sb="0" eb="3">
      <t>コウジメイ</t>
    </rPh>
    <phoneticPr fontId="8"/>
  </si>
  <si>
    <t>備考</t>
    <rPh sb="0" eb="2">
      <t>ビコウ</t>
    </rPh>
    <phoneticPr fontId="8"/>
  </si>
  <si>
    <t>数 量</t>
    <rPh sb="0" eb="1">
      <t>カズ</t>
    </rPh>
    <rPh sb="2" eb="3">
      <t>リョウ</t>
    </rPh>
    <phoneticPr fontId="8"/>
  </si>
  <si>
    <t>単位</t>
    <rPh sb="0" eb="2">
      <t>タンイ</t>
    </rPh>
    <phoneticPr fontId="8"/>
  </si>
  <si>
    <t>単価</t>
    <rPh sb="0" eb="2">
      <t>タンカ</t>
    </rPh>
    <phoneticPr fontId="8"/>
  </si>
  <si>
    <t>小計</t>
    <rPh sb="0" eb="1">
      <t>ショウ</t>
    </rPh>
    <rPh sb="1" eb="2">
      <t>ケイ</t>
    </rPh>
    <phoneticPr fontId="8"/>
  </si>
  <si>
    <t>合計</t>
    <rPh sb="0" eb="2">
      <t>ゴウケイ</t>
    </rPh>
    <phoneticPr fontId="8"/>
  </si>
  <si>
    <t>振込先</t>
    <rPh sb="0" eb="2">
      <t>フリコミ</t>
    </rPh>
    <rPh sb="2" eb="3">
      <t>サキ</t>
    </rPh>
    <phoneticPr fontId="8"/>
  </si>
  <si>
    <t>㊞</t>
    <phoneticPr fontId="8"/>
  </si>
  <si>
    <t>契約額合計</t>
    <rPh sb="0" eb="2">
      <t>ケイヤク</t>
    </rPh>
    <rPh sb="2" eb="3">
      <t>ガク</t>
    </rPh>
    <rPh sb="3" eb="5">
      <t>ゴウケイ</t>
    </rPh>
    <phoneticPr fontId="8"/>
  </si>
  <si>
    <t>金　　　　額</t>
    <rPh sb="0" eb="1">
      <t>キン</t>
    </rPh>
    <rPh sb="5" eb="6">
      <t>ガク</t>
    </rPh>
    <phoneticPr fontId="8"/>
  </si>
  <si>
    <t>②</t>
    <phoneticPr fontId="8"/>
  </si>
  <si>
    <t>③</t>
    <phoneticPr fontId="8"/>
  </si>
  <si>
    <t>現金</t>
    <rPh sb="0" eb="2">
      <t>ゲンキン</t>
    </rPh>
    <phoneticPr fontId="8"/>
  </si>
  <si>
    <t>手形</t>
    <rPh sb="0" eb="2">
      <t>テガタ</t>
    </rPh>
    <phoneticPr fontId="8"/>
  </si>
  <si>
    <t>出来高</t>
    <rPh sb="0" eb="3">
      <t>デキダカ</t>
    </rPh>
    <phoneticPr fontId="8"/>
  </si>
  <si>
    <t>％</t>
    <phoneticPr fontId="8"/>
  </si>
  <si>
    <t>①</t>
    <phoneticPr fontId="8"/>
  </si>
  <si>
    <r>
      <rPr>
        <sz val="9"/>
        <rFont val="ＭＳ Ｐ明朝"/>
        <family val="1"/>
        <charset val="128"/>
      </rPr>
      <t>フ リ ガ ナ</t>
    </r>
    <r>
      <rPr>
        <sz val="11"/>
        <rFont val="ＭＳ Ｐ明朝"/>
        <family val="1"/>
        <charset val="128"/>
      </rPr>
      <t xml:space="preserve">
口座名義</t>
    </r>
    <rPh sb="8" eb="10">
      <t>コウザ</t>
    </rPh>
    <rPh sb="10" eb="12">
      <t>メイギ</t>
    </rPh>
    <phoneticPr fontId="8"/>
  </si>
  <si>
    <t>請 　求 　書　 (請求者控）</t>
    <rPh sb="0" eb="1">
      <t>ショウ</t>
    </rPh>
    <rPh sb="3" eb="4">
      <t>モトム</t>
    </rPh>
    <rPh sb="6" eb="7">
      <t>ショ</t>
    </rPh>
    <rPh sb="10" eb="13">
      <t>セイキュウシャ</t>
    </rPh>
    <rPh sb="13" eb="14">
      <t>ヒカエ</t>
    </rPh>
    <phoneticPr fontId="8"/>
  </si>
  <si>
    <t>住所</t>
    <rPh sb="0" eb="2">
      <t>ジュウショ</t>
    </rPh>
    <phoneticPr fontId="8"/>
  </si>
  <si>
    <t>※下記の通り請求致します。</t>
    <rPh sb="1" eb="3">
      <t>カキ</t>
    </rPh>
    <rPh sb="4" eb="5">
      <t>トオ</t>
    </rPh>
    <rPh sb="6" eb="8">
      <t>セイキュウ</t>
    </rPh>
    <rPh sb="8" eb="9">
      <t>イタ</t>
    </rPh>
    <phoneticPr fontId="17"/>
  </si>
  <si>
    <t>請求者名</t>
  </si>
  <si>
    <t>TEL</t>
    <phoneticPr fontId="17"/>
  </si>
  <si>
    <t>FAX</t>
  </si>
  <si>
    <t>登録番号</t>
    <rPh sb="0" eb="2">
      <t>トウロク</t>
    </rPh>
    <rPh sb="2" eb="4">
      <t>バンゴウ</t>
    </rPh>
    <phoneticPr fontId="17"/>
  </si>
  <si>
    <t>T</t>
    <phoneticPr fontId="17"/>
  </si>
  <si>
    <t>※税込金額</t>
    <rPh sb="1" eb="3">
      <t>ゼイコミ</t>
    </rPh>
    <rPh sb="3" eb="5">
      <t>キンガク</t>
    </rPh>
    <phoneticPr fontId="17"/>
  </si>
  <si>
    <t>契約額</t>
    <rPh sb="0" eb="2">
      <t>ケイヤク</t>
    </rPh>
    <rPh sb="2" eb="3">
      <t>ガク</t>
    </rPh>
    <phoneticPr fontId="8"/>
  </si>
  <si>
    <t>増減額</t>
    <rPh sb="0" eb="3">
      <t>ゾウゲンガク</t>
    </rPh>
    <phoneticPr fontId="8"/>
  </si>
  <si>
    <t>月　日</t>
    <rPh sb="0" eb="1">
      <t>ツキ</t>
    </rPh>
    <rPh sb="2" eb="3">
      <t>ヒ</t>
    </rPh>
    <phoneticPr fontId="8"/>
  </si>
  <si>
    <t>工種・品名・規格</t>
    <rPh sb="0" eb="1">
      <t>コウ</t>
    </rPh>
    <rPh sb="1" eb="2">
      <t>タネ</t>
    </rPh>
    <rPh sb="3" eb="4">
      <t>シナ</t>
    </rPh>
    <rPh sb="4" eb="5">
      <t>メイ</t>
    </rPh>
    <rPh sb="6" eb="7">
      <t>タダシ</t>
    </rPh>
    <rPh sb="7" eb="8">
      <t>カク</t>
    </rPh>
    <phoneticPr fontId="8"/>
  </si>
  <si>
    <t>請 　求 　書　 (正）</t>
    <rPh sb="0" eb="1">
      <t>ショウ</t>
    </rPh>
    <rPh sb="3" eb="4">
      <t>モトム</t>
    </rPh>
    <rPh sb="6" eb="7">
      <t>ショ</t>
    </rPh>
    <rPh sb="10" eb="11">
      <t>セイ</t>
    </rPh>
    <phoneticPr fontId="8"/>
  </si>
  <si>
    <t>仕入伝票番号</t>
    <rPh sb="0" eb="2">
      <t>シイレ</t>
    </rPh>
    <rPh sb="2" eb="4">
      <t>デンピョウ</t>
    </rPh>
    <rPh sb="4" eb="6">
      <t>バンゴウ</t>
    </rPh>
    <phoneticPr fontId="17"/>
  </si>
  <si>
    <t>査定欄</t>
    <rPh sb="0" eb="2">
      <t>サテイ</t>
    </rPh>
    <rPh sb="2" eb="3">
      <t>ラン</t>
    </rPh>
    <phoneticPr fontId="17"/>
  </si>
  <si>
    <t>④</t>
    <phoneticPr fontId="17"/>
  </si>
  <si>
    <t>今回迄の出来高
（③×　　　％）</t>
    <rPh sb="0" eb="3">
      <t>コンカイマデ</t>
    </rPh>
    <rPh sb="4" eb="7">
      <t>デキダカ</t>
    </rPh>
    <phoneticPr fontId="17"/>
  </si>
  <si>
    <t>⑤</t>
    <phoneticPr fontId="17"/>
  </si>
  <si>
    <t>支払限度額
（④×　　　％）</t>
    <rPh sb="0" eb="2">
      <t>シハライ</t>
    </rPh>
    <rPh sb="2" eb="4">
      <t>ゲンド</t>
    </rPh>
    <rPh sb="4" eb="5">
      <t>ガク</t>
    </rPh>
    <phoneticPr fontId="17"/>
  </si>
  <si>
    <t>⑥</t>
    <phoneticPr fontId="17"/>
  </si>
  <si>
    <t>前回迄支払額</t>
    <rPh sb="0" eb="3">
      <t>ゼンカイマデ</t>
    </rPh>
    <rPh sb="3" eb="5">
      <t>シハライ</t>
    </rPh>
    <rPh sb="5" eb="6">
      <t>ガク</t>
    </rPh>
    <phoneticPr fontId="17"/>
  </si>
  <si>
    <t>⑦</t>
    <phoneticPr fontId="17"/>
  </si>
  <si>
    <t>今回支払額
（⑤－⑥）</t>
    <rPh sb="0" eb="2">
      <t>コンカイ</t>
    </rPh>
    <rPh sb="2" eb="4">
      <t>シハライ</t>
    </rPh>
    <rPh sb="4" eb="5">
      <t>ガク</t>
    </rPh>
    <phoneticPr fontId="17"/>
  </si>
  <si>
    <t>⑧</t>
    <phoneticPr fontId="17"/>
  </si>
  <si>
    <t>今回相殺額</t>
    <rPh sb="0" eb="2">
      <t>コンカイ</t>
    </rPh>
    <rPh sb="2" eb="4">
      <t>ソウサイ</t>
    </rPh>
    <rPh sb="4" eb="5">
      <t>ガク</t>
    </rPh>
    <phoneticPr fontId="17"/>
  </si>
  <si>
    <t>⑨</t>
    <phoneticPr fontId="17"/>
  </si>
  <si>
    <t>決定支払額
（⑦－⑧）</t>
    <rPh sb="0" eb="2">
      <t>ケッテイ</t>
    </rPh>
    <rPh sb="2" eb="4">
      <t>シハライ</t>
    </rPh>
    <rPh sb="4" eb="5">
      <t>ガク</t>
    </rPh>
    <phoneticPr fontId="17"/>
  </si>
  <si>
    <t>⑩</t>
    <phoneticPr fontId="17"/>
  </si>
  <si>
    <t>契約残額
③－（⑥＋⑦）</t>
    <rPh sb="0" eb="2">
      <t>ケイヤク</t>
    </rPh>
    <rPh sb="2" eb="4">
      <t>ザンガク</t>
    </rPh>
    <phoneticPr fontId="17"/>
  </si>
  <si>
    <t>社長</t>
    <rPh sb="0" eb="2">
      <t>シャチョウ</t>
    </rPh>
    <phoneticPr fontId="17"/>
  </si>
  <si>
    <t>検印</t>
    <rPh sb="0" eb="2">
      <t>ケンイン</t>
    </rPh>
    <phoneticPr fontId="17"/>
  </si>
  <si>
    <t>営業部</t>
    <rPh sb="0" eb="3">
      <t>エイギョウブ</t>
    </rPh>
    <phoneticPr fontId="17"/>
  </si>
  <si>
    <t>請 　求 　書　 (副）</t>
    <rPh sb="0" eb="1">
      <t>ショウ</t>
    </rPh>
    <rPh sb="3" eb="4">
      <t>モトム</t>
    </rPh>
    <rPh sb="6" eb="7">
      <t>ショ</t>
    </rPh>
    <rPh sb="10" eb="11">
      <t>フク</t>
    </rPh>
    <phoneticPr fontId="8"/>
  </si>
  <si>
    <t>有限会社　伊藤工務店　御中</t>
    <phoneticPr fontId="17"/>
  </si>
  <si>
    <t>銀行</t>
  </si>
  <si>
    <t xml:space="preserve"> 口座番号　</t>
    <phoneticPr fontId="8"/>
  </si>
  <si>
    <t>契約番号</t>
    <rPh sb="0" eb="2">
      <t>ケイヤク</t>
    </rPh>
    <rPh sb="2" eb="4">
      <t>バンゴウ</t>
    </rPh>
    <phoneticPr fontId="17"/>
  </si>
  <si>
    <t>税抜金額</t>
    <rPh sb="0" eb="2">
      <t>ゼイヌキ</t>
    </rPh>
    <rPh sb="2" eb="4">
      <t>キンガク</t>
    </rPh>
    <phoneticPr fontId="8"/>
  </si>
  <si>
    <t>請求金額
(税込)</t>
    <rPh sb="0" eb="2">
      <t>セイキュウ</t>
    </rPh>
    <rPh sb="2" eb="4">
      <t>キンガク</t>
    </rPh>
    <rPh sb="6" eb="8">
      <t>ゼイコミ</t>
    </rPh>
    <phoneticPr fontId="8"/>
  </si>
  <si>
    <t>発注書伝票番号</t>
    <phoneticPr fontId="8"/>
  </si>
  <si>
    <t>消費税（10％）</t>
  </si>
  <si>
    <t>支店</t>
    <rPh sb="0" eb="2">
      <t>シテン</t>
    </rPh>
    <phoneticPr fontId="8"/>
  </si>
  <si>
    <t>消費税（10％）</t>
    <phoneticPr fontId="8"/>
  </si>
  <si>
    <t>消費税（8％）</t>
    <phoneticPr fontId="8"/>
  </si>
  <si>
    <t>消費税率</t>
    <rPh sb="0" eb="2">
      <t>ショウヒ</t>
    </rPh>
    <rPh sb="2" eb="4">
      <t>ゼイリツ</t>
    </rPh>
    <phoneticPr fontId="8"/>
  </si>
  <si>
    <t>【入力について】</t>
    <rPh sb="1" eb="3">
      <t>ニュウリョク</t>
    </rPh>
    <phoneticPr fontId="8"/>
  </si>
  <si>
    <t>・水色部分の入力をお願い致します。</t>
    <rPh sb="1" eb="3">
      <t>ミズイロ</t>
    </rPh>
    <rPh sb="3" eb="5">
      <t>ブブン</t>
    </rPh>
    <rPh sb="6" eb="8">
      <t>ニュウリョク</t>
    </rPh>
    <rPh sb="10" eb="11">
      <t>ネガ</t>
    </rPh>
    <rPh sb="12" eb="13">
      <t>イタ</t>
    </rPh>
    <phoneticPr fontId="8"/>
  </si>
  <si>
    <t>１枚目は「請求者控」となります</t>
    <rPh sb="1" eb="2">
      <t>マイ</t>
    </rPh>
    <rPh sb="2" eb="3">
      <t>メ</t>
    </rPh>
    <rPh sb="5" eb="8">
      <t>セイキュウシャ</t>
    </rPh>
    <rPh sb="8" eb="9">
      <t>ヒカ</t>
    </rPh>
    <phoneticPr fontId="8"/>
  </si>
  <si>
    <t>２・３枚目に押印し提出して下さい</t>
    <rPh sb="3" eb="4">
      <t>マイ</t>
    </rPh>
    <rPh sb="4" eb="5">
      <t>メ</t>
    </rPh>
    <rPh sb="6" eb="8">
      <t>オウイン</t>
    </rPh>
    <rPh sb="9" eb="11">
      <t>テイシュツ</t>
    </rPh>
    <rPh sb="13" eb="14">
      <t>クダ</t>
    </rPh>
    <phoneticPr fontId="8"/>
  </si>
  <si>
    <t>・この請求書は３枚１組で</t>
    <rPh sb="3" eb="6">
      <t>セイキュウショ</t>
    </rPh>
    <rPh sb="8" eb="9">
      <t>マイ</t>
    </rPh>
    <rPh sb="10" eb="11">
      <t>クミ</t>
    </rPh>
    <phoneticPr fontId="8"/>
  </si>
  <si>
    <r>
      <t>　１枚目は「請求者控」となります。</t>
    </r>
    <r>
      <rPr>
        <b/>
        <sz val="14"/>
        <rFont val="ＭＳ Ｐ明朝"/>
        <family val="1"/>
        <charset val="128"/>
      </rPr>
      <t>２、３枚目の「正」と「副」に押印し、</t>
    </r>
    <r>
      <rPr>
        <sz val="14"/>
        <rFont val="ＭＳ Ｐ明朝"/>
        <family val="1"/>
        <charset val="128"/>
      </rPr>
      <t>提出してください。</t>
    </r>
    <rPh sb="2" eb="4">
      <t>マイメ</t>
    </rPh>
    <rPh sb="20" eb="21">
      <t>マイ</t>
    </rPh>
    <rPh sb="21" eb="22">
      <t>メ</t>
    </rPh>
    <rPh sb="31" eb="33">
      <t>オウイン</t>
    </rPh>
    <phoneticPr fontId="8"/>
  </si>
  <si>
    <t>・契約以外の請求書は、貴社の指定請求書様式を使用してご請求下さい。</t>
    <phoneticPr fontId="8"/>
  </si>
  <si>
    <t>請求日（西暦）</t>
    <rPh sb="0" eb="3">
      <t>セイキュウビ</t>
    </rPh>
    <rPh sb="4" eb="6">
      <t>セイレキ</t>
    </rPh>
    <phoneticPr fontId="8"/>
  </si>
  <si>
    <t>（記入事項(説明)のシートを参考に入力していただくようお願い致します。）</t>
    <rPh sb="1" eb="3">
      <t>キニュウ</t>
    </rPh>
    <rPh sb="3" eb="5">
      <t>ジコウ</t>
    </rPh>
    <rPh sb="6" eb="8">
      <t>セツメイ</t>
    </rPh>
    <rPh sb="14" eb="16">
      <t>サンコウ</t>
    </rPh>
    <rPh sb="17" eb="19">
      <t>ニュウリョク</t>
    </rPh>
    <rPh sb="28" eb="29">
      <t>ネガ</t>
    </rPh>
    <rPh sb="30" eb="31">
      <t>イタ</t>
    </rPh>
    <phoneticPr fontId="8"/>
  </si>
  <si>
    <t>建築・土木・工事部</t>
    <rPh sb="0" eb="2">
      <t>ケンチク</t>
    </rPh>
    <rPh sb="3" eb="5">
      <t>ドボク</t>
    </rPh>
    <rPh sb="6" eb="8">
      <t>コウジ</t>
    </rPh>
    <rPh sb="8" eb="9">
      <t>ブ</t>
    </rPh>
    <phoneticPr fontId="17"/>
  </si>
  <si>
    <t>総務部</t>
    <rPh sb="0" eb="2">
      <t>ソウム</t>
    </rPh>
    <rPh sb="2" eb="3">
      <t>ブ</t>
    </rPh>
    <phoneticPr fontId="17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</si>
</sst>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&quot;¥&quot;#,##0;[Red]&quot;¥&quot;\-#,##0"/>
    <numFmt numFmtId="176" formatCode="[DBNum3][$-411]0"/>
    <numFmt numFmtId="177" formatCode="&quot;¥&quot;#,##0_);[Red]\(&quot;¥&quot;#,##0\)"/>
    <numFmt numFmtId="178" formatCode="m/d;@"/>
    <numFmt numFmtId="179" formatCode="yyyy&quot;年&quot;m&quot;月&quot;d&quot;日&quot;;@"/>
    <numFmt numFmtId="180" formatCode="#,##0;&quot;▲ &quot;#,##0"/>
    <numFmt numFmtId="181" formatCode="#,###;&quot;▲ &quot;#,###"/>
  </numFmts>
  <fonts count="28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sz val="12"/>
      <name val="ＭＳ Ｐ明朝"/>
      <family val="1"/>
      <charset val="128"/>
    </font>
    <font>
      <sz val="14"/>
      <name val="ＭＳ Ｐ明朝"/>
      <family val="1"/>
      <charset val="128"/>
    </font>
    <font>
      <sz val="16"/>
      <name val="ＭＳ Ｐ明朝"/>
      <family val="1"/>
      <charset val="128"/>
    </font>
    <font>
      <sz val="10"/>
      <name val="ＭＳ Ｐ明朝"/>
      <family val="1"/>
      <charset val="128"/>
    </font>
    <font>
      <u/>
      <sz val="22"/>
      <name val="ＭＳ Ｐ明朝"/>
      <family val="1"/>
      <charset val="128"/>
    </font>
    <font>
      <b/>
      <sz val="11"/>
      <name val="ＭＳ Ｐ明朝"/>
      <family val="1"/>
      <charset val="128"/>
    </font>
    <font>
      <b/>
      <sz val="14"/>
      <name val="ＭＳ Ｐ明朝"/>
      <family val="1"/>
      <charset val="128"/>
    </font>
    <font>
      <sz val="6"/>
      <name val="ＭＳ Ｐゴシック"/>
      <family val="2"/>
      <charset val="128"/>
      <scheme val="minor"/>
    </font>
    <font>
      <sz val="18"/>
      <name val="ＭＳ Ｐ明朝"/>
      <family val="1"/>
      <charset val="128"/>
    </font>
    <font>
      <sz val="9"/>
      <name val="ＭＳ Ｐ明朝"/>
      <family val="1"/>
      <charset val="128"/>
    </font>
    <font>
      <b/>
      <sz val="13"/>
      <name val="ＭＳ Ｐ明朝"/>
      <family val="1"/>
      <charset val="128"/>
    </font>
    <font>
      <u/>
      <sz val="24"/>
      <name val="ＭＳ Ｐ明朝"/>
      <family val="1"/>
      <charset val="128"/>
    </font>
    <font>
      <b/>
      <sz val="16"/>
      <color theme="1"/>
      <name val="ＭＳ Ｐ明朝"/>
      <family val="1"/>
      <charset val="128"/>
    </font>
    <font>
      <sz val="20"/>
      <name val="ＭＳ Ｐ明朝"/>
      <family val="1"/>
      <charset val="128"/>
    </font>
    <font>
      <sz val="22"/>
      <name val="ＭＳ Ｐ明朝"/>
      <family val="1"/>
      <charset val="128"/>
    </font>
    <font>
      <sz val="11"/>
      <color theme="0"/>
      <name val="ＭＳ Ｐ明朝"/>
      <family val="1"/>
      <charset val="128"/>
    </font>
    <font>
      <sz val="14"/>
      <color theme="0"/>
      <name val="ＭＳ Ｐ明朝"/>
      <family val="1"/>
      <charset val="128"/>
    </font>
    <font>
      <sz val="14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AEEF3"/>
        <bgColor indexed="64"/>
      </patternFill>
    </fill>
  </fills>
  <borders count="59">
    <border>
      <left/>
      <right/>
      <top/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">
    <xf numFmtId="0" fontId="0" fillId="0" borderId="0">
      <alignment vertical="center"/>
    </xf>
    <xf numFmtId="0" fontId="6" fillId="0" borderId="0">
      <alignment vertical="center"/>
    </xf>
    <xf numFmtId="0" fontId="7" fillId="0" borderId="0"/>
    <xf numFmtId="0" fontId="5" fillId="0" borderId="0">
      <alignment vertical="center"/>
    </xf>
    <xf numFmtId="0" fontId="7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6" fontId="7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</cellStyleXfs>
  <cellXfs count="359">
    <xf numFmtId="0" fontId="0" fillId="0" borderId="0" xfId="0">
      <alignment vertical="center"/>
    </xf>
    <xf numFmtId="0" fontId="11" fillId="0" borderId="6" xfId="4" applyFont="1" applyBorder="1">
      <alignment vertical="center"/>
    </xf>
    <xf numFmtId="0" fontId="11" fillId="0" borderId="7" xfId="4" applyFont="1" applyBorder="1">
      <alignment vertical="center"/>
    </xf>
    <xf numFmtId="0" fontId="9" fillId="0" borderId="26" xfId="4" applyFont="1" applyBorder="1">
      <alignment vertical="center"/>
    </xf>
    <xf numFmtId="0" fontId="9" fillId="0" borderId="7" xfId="4" applyFont="1" applyBorder="1">
      <alignment vertical="center"/>
    </xf>
    <xf numFmtId="0" fontId="9" fillId="0" borderId="0" xfId="4" applyFont="1" applyAlignment="1">
      <alignment horizontal="center" vertical="center"/>
    </xf>
    <xf numFmtId="0" fontId="9" fillId="0" borderId="0" xfId="4" applyFont="1">
      <alignment vertical="center"/>
    </xf>
    <xf numFmtId="0" fontId="9" fillId="0" borderId="0" xfId="4" applyFont="1" applyAlignment="1"/>
    <xf numFmtId="0" fontId="10" fillId="0" borderId="0" xfId="4" applyFont="1" applyAlignment="1"/>
    <xf numFmtId="0" fontId="9" fillId="0" borderId="5" xfId="4" applyFont="1" applyBorder="1">
      <alignment vertical="center"/>
    </xf>
    <xf numFmtId="0" fontId="9" fillId="0" borderId="3" xfId="4" applyFont="1" applyBorder="1">
      <alignment vertical="center"/>
    </xf>
    <xf numFmtId="0" fontId="10" fillId="0" borderId="0" xfId="4" applyFont="1">
      <alignment vertical="center"/>
    </xf>
    <xf numFmtId="0" fontId="9" fillId="0" borderId="22" xfId="4" applyFont="1" applyBorder="1">
      <alignment vertical="center"/>
    </xf>
    <xf numFmtId="0" fontId="9" fillId="0" borderId="3" xfId="4" applyFont="1" applyBorder="1" applyAlignment="1">
      <alignment vertical="center" shrinkToFit="1"/>
    </xf>
    <xf numFmtId="0" fontId="9" fillId="0" borderId="43" xfId="4" applyFont="1" applyBorder="1">
      <alignment vertical="center"/>
    </xf>
    <xf numFmtId="0" fontId="9" fillId="0" borderId="0" xfId="4" applyFont="1" applyAlignment="1">
      <alignment horizontal="left" vertical="center"/>
    </xf>
    <xf numFmtId="0" fontId="9" fillId="0" borderId="13" xfId="4" applyFont="1" applyBorder="1">
      <alignment vertical="center"/>
    </xf>
    <xf numFmtId="0" fontId="9" fillId="0" borderId="0" xfId="4" applyFont="1" applyAlignment="1">
      <alignment vertical="center" wrapText="1"/>
    </xf>
    <xf numFmtId="0" fontId="9" fillId="0" borderId="20" xfId="4" applyFont="1" applyBorder="1">
      <alignment vertical="center"/>
    </xf>
    <xf numFmtId="0" fontId="9" fillId="0" borderId="36" xfId="4" applyFont="1" applyBorder="1">
      <alignment vertical="center"/>
    </xf>
    <xf numFmtId="0" fontId="9" fillId="0" borderId="22" xfId="4" applyFont="1" applyBorder="1" applyAlignment="1">
      <alignment horizontal="center" vertical="center"/>
    </xf>
    <xf numFmtId="0" fontId="15" fillId="0" borderId="0" xfId="4" applyFont="1">
      <alignment vertical="center"/>
    </xf>
    <xf numFmtId="0" fontId="11" fillId="0" borderId="0" xfId="4" applyFont="1">
      <alignment vertical="center"/>
    </xf>
    <xf numFmtId="0" fontId="9" fillId="0" borderId="52" xfId="4" applyFont="1" applyBorder="1">
      <alignment vertical="center"/>
    </xf>
    <xf numFmtId="0" fontId="10" fillId="0" borderId="22" xfId="4" applyFont="1" applyBorder="1" applyAlignment="1">
      <alignment horizontal="center" vertical="center"/>
    </xf>
    <xf numFmtId="0" fontId="9" fillId="0" borderId="0" xfId="4" quotePrefix="1" applyFont="1" applyAlignment="1">
      <alignment horizontal="left" vertical="center"/>
    </xf>
    <xf numFmtId="0" fontId="16" fillId="0" borderId="0" xfId="4" applyFont="1">
      <alignment vertical="center"/>
    </xf>
    <xf numFmtId="177" fontId="24" fillId="0" borderId="0" xfId="4" applyNumberFormat="1" applyFont="1">
      <alignment vertical="center"/>
    </xf>
    <xf numFmtId="0" fontId="13" fillId="0" borderId="0" xfId="4" applyFont="1">
      <alignment vertical="center"/>
    </xf>
    <xf numFmtId="0" fontId="14" fillId="0" borderId="0" xfId="4" applyFont="1" applyAlignment="1">
      <alignment horizontal="center" vertical="center"/>
    </xf>
    <xf numFmtId="0" fontId="10" fillId="0" borderId="22" xfId="4" applyFont="1" applyBorder="1" applyAlignment="1">
      <alignment horizontal="left" vertical="center"/>
    </xf>
    <xf numFmtId="0" fontId="19" fillId="0" borderId="22" xfId="4" applyFont="1" applyBorder="1" applyAlignment="1">
      <alignment horizontal="center" vertical="center" wrapText="1"/>
    </xf>
    <xf numFmtId="178" fontId="9" fillId="0" borderId="22" xfId="4" quotePrefix="1" applyNumberFormat="1" applyFont="1" applyBorder="1" applyAlignment="1">
      <alignment horizontal="center" vertical="center"/>
    </xf>
    <xf numFmtId="0" fontId="9" fillId="0" borderId="0" xfId="4" applyFont="1" applyAlignment="1">
      <alignment vertical="top"/>
    </xf>
    <xf numFmtId="0" fontId="10" fillId="0" borderId="0" xfId="4" applyFont="1" applyAlignment="1">
      <alignment vertical="top"/>
    </xf>
    <xf numFmtId="0" fontId="13" fillId="0" borderId="0" xfId="4" applyFont="1" applyAlignment="1">
      <alignment vertical="center" shrinkToFit="1"/>
    </xf>
    <xf numFmtId="9" fontId="10" fillId="0" borderId="45" xfId="11" applyFont="1" applyBorder="1">
      <alignment vertical="center"/>
    </xf>
    <xf numFmtId="0" fontId="25" fillId="0" borderId="45" xfId="4" applyFont="1" applyBorder="1" applyAlignment="1">
      <alignment horizontal="center" vertical="center" shrinkToFit="1"/>
    </xf>
    <xf numFmtId="9" fontId="26" fillId="0" borderId="45" xfId="11" applyFont="1" applyBorder="1" applyAlignment="1">
      <alignment vertical="center" shrinkToFit="1"/>
    </xf>
    <xf numFmtId="0" fontId="19" fillId="0" borderId="45" xfId="4" applyFont="1" applyBorder="1" applyAlignment="1">
      <alignment vertical="center" shrinkToFit="1"/>
    </xf>
    <xf numFmtId="0" fontId="11" fillId="0" borderId="0" xfId="4" applyFont="1" applyAlignment="1">
      <alignment horizontal="left" vertical="top" indent="1"/>
    </xf>
    <xf numFmtId="0" fontId="11" fillId="0" borderId="0" xfId="4" applyFont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9" fillId="0" borderId="0" xfId="4" applyFont="1" applyAlignment="1">
      <alignment horizontal="center" vertical="center"/>
    </xf>
    <xf numFmtId="0" fontId="9" fillId="0" borderId="58" xfId="4" applyFont="1" applyBorder="1" applyAlignment="1">
      <alignment horizontal="center" vertical="center"/>
    </xf>
    <xf numFmtId="0" fontId="9" fillId="0" borderId="25" xfId="4" applyFont="1" applyBorder="1" applyAlignment="1">
      <alignment horizontal="center" vertical="center"/>
    </xf>
    <xf numFmtId="0" fontId="9" fillId="0" borderId="5" xfId="4" applyFont="1" applyBorder="1" applyAlignment="1">
      <alignment horizontal="center" vertical="center"/>
    </xf>
    <xf numFmtId="0" fontId="9" fillId="0" borderId="3" xfId="4" applyFont="1" applyBorder="1" applyAlignment="1">
      <alignment horizontal="center" vertical="center"/>
    </xf>
    <xf numFmtId="0" fontId="9" fillId="0" borderId="4" xfId="4" applyFont="1" applyBorder="1" applyAlignment="1">
      <alignment horizontal="center" vertical="center"/>
    </xf>
    <xf numFmtId="0" fontId="9" fillId="0" borderId="6" xfId="4" applyFont="1" applyBorder="1" applyAlignment="1">
      <alignment horizontal="center" vertical="center"/>
    </xf>
    <xf numFmtId="0" fontId="9" fillId="0" borderId="7" xfId="4" applyFont="1" applyBorder="1" applyAlignment="1">
      <alignment horizontal="center" vertical="center"/>
    </xf>
    <xf numFmtId="0" fontId="9" fillId="0" borderId="8" xfId="4" applyFont="1" applyBorder="1" applyAlignment="1">
      <alignment horizontal="center" vertical="center"/>
    </xf>
    <xf numFmtId="0" fontId="10" fillId="0" borderId="6" xfId="4" applyFont="1" applyBorder="1" applyAlignment="1">
      <alignment horizontal="left" vertical="center" shrinkToFit="1"/>
    </xf>
    <xf numFmtId="0" fontId="10" fillId="0" borderId="7" xfId="4" applyFont="1" applyBorder="1" applyAlignment="1">
      <alignment horizontal="left" vertical="center" shrinkToFit="1"/>
    </xf>
    <xf numFmtId="0" fontId="10" fillId="0" borderId="8" xfId="4" applyFont="1" applyBorder="1" applyAlignment="1">
      <alignment horizontal="left" vertical="center" shrinkToFit="1"/>
    </xf>
    <xf numFmtId="0" fontId="10" fillId="0" borderId="25" xfId="4" applyFont="1" applyBorder="1" applyAlignment="1">
      <alignment horizontal="distributed" vertical="center" indent="1"/>
    </xf>
    <xf numFmtId="0" fontId="10" fillId="0" borderId="20" xfId="4" applyFont="1" applyBorder="1" applyAlignment="1">
      <alignment horizontal="distributed" vertical="center" indent="1"/>
    </xf>
    <xf numFmtId="0" fontId="10" fillId="0" borderId="36" xfId="4" applyFont="1" applyBorder="1" applyAlignment="1">
      <alignment horizontal="distributed" vertical="center" indent="1"/>
    </xf>
    <xf numFmtId="180" fontId="11" fillId="0" borderId="25" xfId="12" quotePrefix="1" applyNumberFormat="1" applyFont="1" applyFill="1" applyBorder="1" applyAlignment="1">
      <alignment horizontal="right" vertical="center" shrinkToFit="1"/>
    </xf>
    <xf numFmtId="180" fontId="11" fillId="0" borderId="20" xfId="12" quotePrefix="1" applyNumberFormat="1" applyFont="1" applyFill="1" applyBorder="1" applyAlignment="1">
      <alignment horizontal="right" vertical="center" shrinkToFit="1"/>
    </xf>
    <xf numFmtId="180" fontId="11" fillId="0" borderId="36" xfId="12" quotePrefix="1" applyNumberFormat="1" applyFont="1" applyFill="1" applyBorder="1" applyAlignment="1">
      <alignment horizontal="right" vertical="center" shrinkToFit="1"/>
    </xf>
    <xf numFmtId="0" fontId="9" fillId="0" borderId="20" xfId="4" applyFont="1" applyBorder="1" applyAlignment="1">
      <alignment horizontal="center" vertical="center"/>
    </xf>
    <xf numFmtId="0" fontId="9" fillId="0" borderId="36" xfId="4" applyFont="1" applyBorder="1" applyAlignment="1">
      <alignment horizontal="center" vertical="center"/>
    </xf>
    <xf numFmtId="0" fontId="10" fillId="0" borderId="5" xfId="4" applyFont="1" applyBorder="1" applyAlignment="1">
      <alignment horizontal="center" vertical="center"/>
    </xf>
    <xf numFmtId="0" fontId="10" fillId="0" borderId="3" xfId="4" applyFont="1" applyBorder="1" applyAlignment="1">
      <alignment horizontal="center" vertical="center"/>
    </xf>
    <xf numFmtId="0" fontId="9" fillId="0" borderId="3" xfId="4" applyFont="1" applyBorder="1" applyAlignment="1">
      <alignment horizontal="left" vertical="center"/>
    </xf>
    <xf numFmtId="0" fontId="9" fillId="0" borderId="4" xfId="4" applyFont="1" applyBorder="1" applyAlignment="1">
      <alignment horizontal="left" vertical="center"/>
    </xf>
    <xf numFmtId="0" fontId="10" fillId="0" borderId="17" xfId="4" applyFont="1" applyBorder="1" applyAlignment="1">
      <alignment horizontal="distributed" vertical="center" indent="1"/>
    </xf>
    <xf numFmtId="0" fontId="10" fillId="0" borderId="1" xfId="4" applyFont="1" applyBorder="1" applyAlignment="1">
      <alignment horizontal="distributed" vertical="center" indent="1"/>
    </xf>
    <xf numFmtId="0" fontId="10" fillId="0" borderId="10" xfId="4" applyFont="1" applyBorder="1" applyAlignment="1">
      <alignment horizontal="distributed" vertical="center" indent="1"/>
    </xf>
    <xf numFmtId="180" fontId="11" fillId="0" borderId="17" xfId="12" quotePrefix="1" applyNumberFormat="1" applyFont="1" applyFill="1" applyBorder="1" applyAlignment="1">
      <alignment horizontal="right" vertical="center" shrinkToFit="1"/>
    </xf>
    <xf numFmtId="180" fontId="11" fillId="0" borderId="1" xfId="12" quotePrefix="1" applyNumberFormat="1" applyFont="1" applyFill="1" applyBorder="1" applyAlignment="1">
      <alignment horizontal="right" vertical="center" shrinkToFit="1"/>
    </xf>
    <xf numFmtId="180" fontId="11" fillId="0" borderId="10" xfId="12" quotePrefix="1" applyNumberFormat="1" applyFont="1" applyFill="1" applyBorder="1" applyAlignment="1">
      <alignment horizontal="right" vertical="center" shrinkToFit="1"/>
    </xf>
    <xf numFmtId="0" fontId="10" fillId="0" borderId="22" xfId="4" applyFont="1" applyBorder="1" applyAlignment="1">
      <alignment horizontal="left" vertical="center" shrinkToFit="1"/>
    </xf>
    <xf numFmtId="0" fontId="10" fillId="0" borderId="0" xfId="4" applyFont="1" applyAlignment="1">
      <alignment horizontal="left" vertical="center" shrinkToFit="1"/>
    </xf>
    <xf numFmtId="0" fontId="10" fillId="0" borderId="9" xfId="4" applyFont="1" applyBorder="1" applyAlignment="1">
      <alignment horizontal="left" vertical="center" shrinkToFit="1"/>
    </xf>
    <xf numFmtId="0" fontId="10" fillId="0" borderId="18" xfId="4" applyFont="1" applyBorder="1" applyAlignment="1">
      <alignment horizontal="distributed" vertical="center" indent="1"/>
    </xf>
    <xf numFmtId="0" fontId="10" fillId="0" borderId="19" xfId="4" applyFont="1" applyBorder="1" applyAlignment="1">
      <alignment horizontal="distributed" vertical="center" indent="1"/>
    </xf>
    <xf numFmtId="0" fontId="10" fillId="0" borderId="23" xfId="4" applyFont="1" applyBorder="1" applyAlignment="1">
      <alignment horizontal="distributed" vertical="center" indent="1"/>
    </xf>
    <xf numFmtId="181" fontId="11" fillId="0" borderId="18" xfId="4" applyNumberFormat="1" applyFont="1" applyBorder="1" applyAlignment="1">
      <alignment horizontal="right" vertical="center" shrinkToFit="1"/>
    </xf>
    <xf numFmtId="181" fontId="11" fillId="0" borderId="19" xfId="4" applyNumberFormat="1" applyFont="1" applyBorder="1" applyAlignment="1">
      <alignment horizontal="right" vertical="center" shrinkToFit="1"/>
    </xf>
    <xf numFmtId="181" fontId="11" fillId="0" borderId="23" xfId="4" applyNumberFormat="1" applyFont="1" applyBorder="1" applyAlignment="1">
      <alignment horizontal="right" vertical="center" shrinkToFit="1"/>
    </xf>
    <xf numFmtId="178" fontId="9" fillId="0" borderId="31" xfId="4" applyNumberFormat="1" applyFont="1" applyBorder="1" applyAlignment="1">
      <alignment horizontal="center" vertical="center" shrinkToFit="1"/>
    </xf>
    <xf numFmtId="178" fontId="9" fillId="0" borderId="11" xfId="4" applyNumberFormat="1" applyFont="1" applyBorder="1" applyAlignment="1">
      <alignment horizontal="center" vertical="center" shrinkToFit="1"/>
    </xf>
    <xf numFmtId="178" fontId="9" fillId="0" borderId="16" xfId="4" applyNumberFormat="1" applyFont="1" applyBorder="1" applyAlignment="1">
      <alignment horizontal="center" vertical="center" shrinkToFit="1"/>
    </xf>
    <xf numFmtId="0" fontId="9" fillId="0" borderId="47" xfId="4" applyFont="1" applyBorder="1" applyAlignment="1">
      <alignment horizontal="left" vertical="center" shrinkToFit="1"/>
    </xf>
    <xf numFmtId="0" fontId="9" fillId="0" borderId="11" xfId="4" applyFont="1" applyBorder="1" applyAlignment="1">
      <alignment horizontal="left" vertical="center" shrinkToFit="1"/>
    </xf>
    <xf numFmtId="0" fontId="9" fillId="0" borderId="16" xfId="4" applyFont="1" applyBorder="1" applyAlignment="1">
      <alignment horizontal="left" vertical="center" shrinkToFit="1"/>
    </xf>
    <xf numFmtId="40" fontId="9" fillId="0" borderId="47" xfId="12" applyNumberFormat="1" applyFont="1" applyFill="1" applyBorder="1" applyAlignment="1">
      <alignment horizontal="right" vertical="center" shrinkToFit="1"/>
    </xf>
    <xf numFmtId="40" fontId="9" fillId="0" borderId="11" xfId="12" applyNumberFormat="1" applyFont="1" applyFill="1" applyBorder="1" applyAlignment="1">
      <alignment horizontal="right" vertical="center" shrinkToFit="1"/>
    </xf>
    <xf numFmtId="40" fontId="9" fillId="0" borderId="16" xfId="12" applyNumberFormat="1" applyFont="1" applyFill="1" applyBorder="1" applyAlignment="1">
      <alignment horizontal="right" vertical="center" shrinkToFit="1"/>
    </xf>
    <xf numFmtId="0" fontId="9" fillId="0" borderId="47" xfId="4" applyFont="1" applyBorder="1" applyAlignment="1">
      <alignment horizontal="center" vertical="center" shrinkToFit="1"/>
    </xf>
    <xf numFmtId="0" fontId="9" fillId="0" borderId="16" xfId="4" applyFont="1" applyBorder="1" applyAlignment="1">
      <alignment horizontal="center" vertical="center" shrinkToFit="1"/>
    </xf>
    <xf numFmtId="180" fontId="9" fillId="0" borderId="47" xfId="10" applyNumberFormat="1" applyFont="1" applyFill="1" applyBorder="1" applyAlignment="1">
      <alignment horizontal="right" vertical="center" shrinkToFit="1"/>
    </xf>
    <xf numFmtId="180" fontId="9" fillId="0" borderId="11" xfId="10" applyNumberFormat="1" applyFont="1" applyFill="1" applyBorder="1" applyAlignment="1">
      <alignment horizontal="right" vertical="center" shrinkToFit="1"/>
    </xf>
    <xf numFmtId="180" fontId="9" fillId="0" borderId="16" xfId="10" applyNumberFormat="1" applyFont="1" applyFill="1" applyBorder="1" applyAlignment="1">
      <alignment horizontal="right" vertical="center" shrinkToFit="1"/>
    </xf>
    <xf numFmtId="180" fontId="11" fillId="0" borderId="47" xfId="9" applyNumberFormat="1" applyFont="1" applyFill="1" applyBorder="1" applyAlignment="1">
      <alignment horizontal="right" vertical="center" shrinkToFit="1"/>
    </xf>
    <xf numFmtId="180" fontId="11" fillId="0" borderId="11" xfId="9" applyNumberFormat="1" applyFont="1" applyFill="1" applyBorder="1" applyAlignment="1">
      <alignment horizontal="right" vertical="center" shrinkToFit="1"/>
    </xf>
    <xf numFmtId="180" fontId="11" fillId="0" borderId="12" xfId="9" applyNumberFormat="1" applyFont="1" applyFill="1" applyBorder="1" applyAlignment="1">
      <alignment horizontal="right" vertical="center" shrinkToFit="1"/>
    </xf>
    <xf numFmtId="178" fontId="9" fillId="0" borderId="17" xfId="4" applyNumberFormat="1" applyFont="1" applyBorder="1" applyAlignment="1">
      <alignment horizontal="center" vertical="center" shrinkToFit="1"/>
    </xf>
    <xf numFmtId="178" fontId="9" fillId="0" borderId="1" xfId="4" applyNumberFormat="1" applyFont="1" applyBorder="1" applyAlignment="1">
      <alignment horizontal="center" vertical="center" shrinkToFit="1"/>
    </xf>
    <xf numFmtId="178" fontId="9" fillId="0" borderId="15" xfId="4" applyNumberFormat="1" applyFont="1" applyBorder="1" applyAlignment="1">
      <alignment horizontal="center" vertical="center" shrinkToFit="1"/>
    </xf>
    <xf numFmtId="0" fontId="9" fillId="0" borderId="41" xfId="4" applyFont="1" applyBorder="1" applyAlignment="1">
      <alignment horizontal="left" vertical="center" shrinkToFit="1"/>
    </xf>
    <xf numFmtId="0" fontId="9" fillId="0" borderId="1" xfId="4" applyFont="1" applyBorder="1" applyAlignment="1">
      <alignment horizontal="left" vertical="center" shrinkToFit="1"/>
    </xf>
    <xf numFmtId="0" fontId="9" fillId="0" borderId="15" xfId="4" applyFont="1" applyBorder="1" applyAlignment="1">
      <alignment horizontal="left" vertical="center" shrinkToFit="1"/>
    </xf>
    <xf numFmtId="40" fontId="9" fillId="0" borderId="41" xfId="12" applyNumberFormat="1" applyFont="1" applyFill="1" applyBorder="1" applyAlignment="1">
      <alignment horizontal="right" vertical="center" shrinkToFit="1"/>
    </xf>
    <xf numFmtId="40" fontId="9" fillId="0" borderId="1" xfId="12" applyNumberFormat="1" applyFont="1" applyFill="1" applyBorder="1" applyAlignment="1">
      <alignment horizontal="right" vertical="center" shrinkToFit="1"/>
    </xf>
    <xf numFmtId="40" fontId="9" fillId="0" borderId="15" xfId="12" applyNumberFormat="1" applyFont="1" applyFill="1" applyBorder="1" applyAlignment="1">
      <alignment horizontal="right" vertical="center" shrinkToFit="1"/>
    </xf>
    <xf numFmtId="0" fontId="9" fillId="0" borderId="41" xfId="4" applyFont="1" applyBorder="1" applyAlignment="1">
      <alignment horizontal="center" vertical="center" shrinkToFit="1"/>
    </xf>
    <xf numFmtId="0" fontId="9" fillId="0" borderId="15" xfId="4" applyFont="1" applyBorder="1" applyAlignment="1">
      <alignment horizontal="center" vertical="center" shrinkToFit="1"/>
    </xf>
    <xf numFmtId="180" fontId="9" fillId="0" borderId="41" xfId="10" applyNumberFormat="1" applyFont="1" applyFill="1" applyBorder="1" applyAlignment="1">
      <alignment horizontal="right" vertical="center" shrinkToFit="1"/>
    </xf>
    <xf numFmtId="180" fontId="9" fillId="0" borderId="1" xfId="10" applyNumberFormat="1" applyFont="1" applyFill="1" applyBorder="1" applyAlignment="1">
      <alignment horizontal="right" vertical="center" shrinkToFit="1"/>
    </xf>
    <xf numFmtId="180" fontId="9" fillId="0" borderId="15" xfId="10" applyNumberFormat="1" applyFont="1" applyFill="1" applyBorder="1" applyAlignment="1">
      <alignment horizontal="right" vertical="center" shrinkToFit="1"/>
    </xf>
    <xf numFmtId="180" fontId="11" fillId="0" borderId="41" xfId="9" applyNumberFormat="1" applyFont="1" applyFill="1" applyBorder="1" applyAlignment="1">
      <alignment horizontal="right" vertical="center" shrinkToFit="1"/>
    </xf>
    <xf numFmtId="180" fontId="11" fillId="0" borderId="1" xfId="9" applyNumberFormat="1" applyFont="1" applyFill="1" applyBorder="1" applyAlignment="1">
      <alignment horizontal="right" vertical="center" shrinkToFit="1"/>
    </xf>
    <xf numFmtId="180" fontId="11" fillId="0" borderId="10" xfId="9" applyNumberFormat="1" applyFont="1" applyFill="1" applyBorder="1" applyAlignment="1">
      <alignment horizontal="right" vertical="center" shrinkToFit="1"/>
    </xf>
    <xf numFmtId="0" fontId="10" fillId="0" borderId="25" xfId="4" applyFont="1" applyBorder="1" applyAlignment="1">
      <alignment horizontal="center" vertical="center"/>
    </xf>
    <xf numFmtId="0" fontId="10" fillId="0" borderId="20" xfId="4" applyFont="1" applyBorder="1" applyAlignment="1">
      <alignment horizontal="center" vertical="center"/>
    </xf>
    <xf numFmtId="0" fontId="10" fillId="0" borderId="24" xfId="4" applyFont="1" applyBorder="1" applyAlignment="1">
      <alignment horizontal="center" vertical="center"/>
    </xf>
    <xf numFmtId="0" fontId="10" fillId="0" borderId="39" xfId="4" applyFont="1" applyBorder="1" applyAlignment="1">
      <alignment horizontal="center" vertical="center"/>
    </xf>
    <xf numFmtId="0" fontId="10" fillId="0" borderId="36" xfId="4" applyFont="1" applyBorder="1" applyAlignment="1">
      <alignment horizontal="center" vertical="center"/>
    </xf>
    <xf numFmtId="0" fontId="10" fillId="0" borderId="40" xfId="4" applyFont="1" applyBorder="1" applyAlignment="1">
      <alignment horizontal="center" vertical="center"/>
    </xf>
    <xf numFmtId="0" fontId="10" fillId="0" borderId="29" xfId="4" applyFont="1" applyBorder="1" applyAlignment="1">
      <alignment horizontal="center" vertical="center"/>
    </xf>
    <xf numFmtId="0" fontId="10" fillId="0" borderId="28" xfId="4" applyFont="1" applyBorder="1" applyAlignment="1">
      <alignment horizontal="center" vertical="center"/>
    </xf>
    <xf numFmtId="0" fontId="10" fillId="0" borderId="2" xfId="4" applyFont="1" applyBorder="1" applyAlignment="1">
      <alignment horizontal="center" vertical="center"/>
    </xf>
    <xf numFmtId="0" fontId="9" fillId="0" borderId="29" xfId="4" applyFont="1" applyBorder="1" applyAlignment="1">
      <alignment horizontal="distributed" vertical="center" wrapText="1"/>
    </xf>
    <xf numFmtId="0" fontId="9" fillId="0" borderId="30" xfId="4" applyFont="1" applyBorder="1" applyAlignment="1">
      <alignment horizontal="distributed" vertical="center" wrapText="1"/>
    </xf>
    <xf numFmtId="0" fontId="9" fillId="0" borderId="2" xfId="4" applyFont="1" applyBorder="1" applyAlignment="1">
      <alignment horizontal="distributed" vertical="center" wrapText="1"/>
    </xf>
    <xf numFmtId="0" fontId="9" fillId="0" borderId="26" xfId="4" applyFont="1" applyBorder="1" applyAlignment="1">
      <alignment horizontal="distributed" vertical="center" wrapText="1"/>
    </xf>
    <xf numFmtId="0" fontId="11" fillId="0" borderId="45" xfId="4" applyFont="1" applyBorder="1" applyAlignment="1">
      <alignment horizontal="center" vertical="center"/>
    </xf>
    <xf numFmtId="0" fontId="11" fillId="0" borderId="46" xfId="4" applyFont="1" applyBorder="1" applyAlignment="1">
      <alignment horizontal="center" vertical="center"/>
    </xf>
    <xf numFmtId="0" fontId="9" fillId="0" borderId="22" xfId="4" applyFont="1" applyBorder="1" applyAlignment="1">
      <alignment horizontal="center" vertical="center"/>
    </xf>
    <xf numFmtId="0" fontId="10" fillId="0" borderId="6" xfId="4" applyFont="1" applyBorder="1" applyAlignment="1">
      <alignment horizontal="center" vertical="center"/>
    </xf>
    <xf numFmtId="0" fontId="10" fillId="0" borderId="7" xfId="4" applyFont="1" applyBorder="1" applyAlignment="1">
      <alignment horizontal="center" vertical="center"/>
    </xf>
    <xf numFmtId="0" fontId="9" fillId="0" borderId="7" xfId="4" applyFont="1" applyBorder="1" applyAlignment="1">
      <alignment horizontal="distributed" vertical="center" wrapText="1"/>
    </xf>
    <xf numFmtId="0" fontId="11" fillId="0" borderId="56" xfId="4" applyFont="1" applyBorder="1" applyAlignment="1">
      <alignment horizontal="center" vertical="center"/>
    </xf>
    <xf numFmtId="0" fontId="11" fillId="0" borderId="57" xfId="4" applyFont="1" applyBorder="1" applyAlignment="1">
      <alignment horizontal="center" vertical="center"/>
    </xf>
    <xf numFmtId="0" fontId="10" fillId="0" borderId="22" xfId="4" applyFont="1" applyBorder="1" applyAlignment="1">
      <alignment horizontal="center" vertical="center"/>
    </xf>
    <xf numFmtId="0" fontId="10" fillId="0" borderId="0" xfId="4" applyFont="1" applyAlignment="1">
      <alignment horizontal="center" vertical="center"/>
    </xf>
    <xf numFmtId="0" fontId="9" fillId="0" borderId="0" xfId="4" applyFont="1" applyAlignment="1">
      <alignment horizontal="distributed" vertical="center"/>
    </xf>
    <xf numFmtId="0" fontId="10" fillId="0" borderId="0" xfId="4" applyFont="1" applyAlignment="1">
      <alignment horizontal="distributed" vertical="center" indent="1"/>
    </xf>
    <xf numFmtId="0" fontId="10" fillId="0" borderId="13" xfId="4" applyFont="1" applyBorder="1" applyAlignment="1">
      <alignment horizontal="distributed" vertical="center" indent="1"/>
    </xf>
    <xf numFmtId="0" fontId="10" fillId="0" borderId="7" xfId="4" applyFont="1" applyBorder="1" applyAlignment="1">
      <alignment horizontal="distributed" vertical="center" indent="1"/>
    </xf>
    <xf numFmtId="0" fontId="10" fillId="0" borderId="14" xfId="4" applyFont="1" applyBorder="1" applyAlignment="1">
      <alignment horizontal="distributed" vertical="center" indent="1"/>
    </xf>
    <xf numFmtId="181" fontId="18" fillId="3" borderId="0" xfId="4" quotePrefix="1" applyNumberFormat="1" applyFont="1" applyFill="1" applyAlignment="1">
      <alignment horizontal="right" vertical="center"/>
    </xf>
    <xf numFmtId="181" fontId="18" fillId="3" borderId="9" xfId="4" quotePrefix="1" applyNumberFormat="1" applyFont="1" applyFill="1" applyBorder="1" applyAlignment="1">
      <alignment horizontal="right" vertical="center"/>
    </xf>
    <xf numFmtId="181" fontId="18" fillId="3" borderId="7" xfId="4" quotePrefix="1" applyNumberFormat="1" applyFont="1" applyFill="1" applyBorder="1" applyAlignment="1">
      <alignment horizontal="right" vertical="center"/>
    </xf>
    <xf numFmtId="181" fontId="18" fillId="3" borderId="8" xfId="4" quotePrefix="1" applyNumberFormat="1" applyFont="1" applyFill="1" applyBorder="1" applyAlignment="1">
      <alignment horizontal="right" vertical="center"/>
    </xf>
    <xf numFmtId="0" fontId="9" fillId="0" borderId="29" xfId="4" applyFont="1" applyBorder="1" applyAlignment="1">
      <alignment horizontal="distributed" vertical="center"/>
    </xf>
    <xf numFmtId="0" fontId="13" fillId="0" borderId="22" xfId="4" applyFont="1" applyBorder="1" applyAlignment="1">
      <alignment horizontal="center" vertical="center"/>
    </xf>
    <xf numFmtId="0" fontId="10" fillId="0" borderId="29" xfId="4" applyFont="1" applyBorder="1" applyAlignment="1">
      <alignment horizontal="distributed" vertical="center" indent="1"/>
    </xf>
    <xf numFmtId="0" fontId="10" fillId="0" borderId="30" xfId="4" applyFont="1" applyBorder="1" applyAlignment="1">
      <alignment horizontal="distributed" vertical="center" indent="1"/>
    </xf>
    <xf numFmtId="0" fontId="10" fillId="0" borderId="2" xfId="4" applyFont="1" applyBorder="1" applyAlignment="1">
      <alignment horizontal="distributed" vertical="center" indent="1"/>
    </xf>
    <xf numFmtId="0" fontId="10" fillId="0" borderId="26" xfId="4" applyFont="1" applyBorder="1" applyAlignment="1">
      <alignment horizontal="distributed" vertical="center" indent="1"/>
    </xf>
    <xf numFmtId="180" fontId="18" fillId="3" borderId="29" xfId="4" quotePrefix="1" applyNumberFormat="1" applyFont="1" applyFill="1" applyBorder="1" applyAlignment="1">
      <alignment horizontal="right" vertical="center"/>
    </xf>
    <xf numFmtId="180" fontId="18" fillId="3" borderId="48" xfId="4" quotePrefix="1" applyNumberFormat="1" applyFont="1" applyFill="1" applyBorder="1" applyAlignment="1">
      <alignment horizontal="right" vertical="center"/>
    </xf>
    <xf numFmtId="180" fontId="18" fillId="3" borderId="2" xfId="4" quotePrefix="1" applyNumberFormat="1" applyFont="1" applyFill="1" applyBorder="1" applyAlignment="1">
      <alignment horizontal="right" vertical="center"/>
    </xf>
    <xf numFmtId="180" fontId="18" fillId="3" borderId="21" xfId="4" quotePrefix="1" applyNumberFormat="1" applyFont="1" applyFill="1" applyBorder="1" applyAlignment="1">
      <alignment horizontal="right" vertical="center"/>
    </xf>
    <xf numFmtId="0" fontId="10" fillId="0" borderId="44" xfId="4" applyFont="1" applyBorder="1" applyAlignment="1">
      <alignment horizontal="center" vertical="center"/>
    </xf>
    <xf numFmtId="0" fontId="10" fillId="0" borderId="47" xfId="4" applyFont="1" applyBorder="1" applyAlignment="1">
      <alignment horizontal="center" vertical="center"/>
    </xf>
    <xf numFmtId="0" fontId="9" fillId="0" borderId="16" xfId="4" applyFont="1" applyBorder="1" applyAlignment="1">
      <alignment horizontal="distributed" vertical="center" wrapText="1"/>
    </xf>
    <xf numFmtId="0" fontId="9" fillId="0" borderId="45" xfId="4" applyFont="1" applyBorder="1" applyAlignment="1">
      <alignment horizontal="distributed" vertical="center" wrapText="1"/>
    </xf>
    <xf numFmtId="0" fontId="10" fillId="0" borderId="49" xfId="4" applyFont="1" applyBorder="1" applyAlignment="1">
      <alignment horizontal="distributed" vertical="center" indent="1"/>
    </xf>
    <xf numFmtId="0" fontId="10" fillId="0" borderId="50" xfId="4" applyFont="1" applyBorder="1" applyAlignment="1">
      <alignment horizontal="distributed" vertical="center" indent="1"/>
    </xf>
    <xf numFmtId="180" fontId="18" fillId="3" borderId="0" xfId="4" quotePrefix="1" applyNumberFormat="1" applyFont="1" applyFill="1" applyAlignment="1">
      <alignment horizontal="right" vertical="center"/>
    </xf>
    <xf numFmtId="180" fontId="18" fillId="3" borderId="9" xfId="4" quotePrefix="1" applyNumberFormat="1" applyFont="1" applyFill="1" applyBorder="1" applyAlignment="1">
      <alignment horizontal="right" vertical="center"/>
    </xf>
    <xf numFmtId="0" fontId="10" fillId="0" borderId="53" xfId="4" applyFont="1" applyBorder="1" applyAlignment="1">
      <alignment horizontal="center" vertical="center"/>
    </xf>
    <xf numFmtId="0" fontId="10" fillId="0" borderId="54" xfId="4" applyFont="1" applyBorder="1" applyAlignment="1">
      <alignment horizontal="center" vertical="center"/>
    </xf>
    <xf numFmtId="0" fontId="9" fillId="0" borderId="49" xfId="4" applyFont="1" applyBorder="1" applyAlignment="1">
      <alignment horizontal="distributed" vertical="center" wrapText="1"/>
    </xf>
    <xf numFmtId="0" fontId="11" fillId="0" borderId="49" xfId="4" applyFont="1" applyBorder="1" applyAlignment="1">
      <alignment horizontal="center" vertical="center"/>
    </xf>
    <xf numFmtId="0" fontId="11" fillId="0" borderId="55" xfId="4" applyFont="1" applyBorder="1" applyAlignment="1">
      <alignment horizontal="center" vertical="center"/>
    </xf>
    <xf numFmtId="0" fontId="11" fillId="0" borderId="7" xfId="4" applyFont="1" applyBorder="1" applyAlignment="1">
      <alignment horizontal="left" vertical="top" indent="1" shrinkToFit="1"/>
    </xf>
    <xf numFmtId="0" fontId="11" fillId="0" borderId="8" xfId="4" applyFont="1" applyBorder="1" applyAlignment="1">
      <alignment horizontal="left" vertical="top" indent="1" shrinkToFit="1"/>
    </xf>
    <xf numFmtId="0" fontId="9" fillId="0" borderId="39" xfId="4" applyFont="1" applyBorder="1" applyAlignment="1">
      <alignment horizontal="distributed" vertical="center" indent="3"/>
    </xf>
    <xf numFmtId="0" fontId="9" fillId="0" borderId="20" xfId="4" applyFont="1" applyBorder="1" applyAlignment="1">
      <alignment horizontal="distributed" vertical="center" indent="3"/>
    </xf>
    <xf numFmtId="0" fontId="9" fillId="0" borderId="36" xfId="4" applyFont="1" applyBorder="1" applyAlignment="1">
      <alignment horizontal="distributed" vertical="center" indent="3"/>
    </xf>
    <xf numFmtId="0" fontId="11" fillId="3" borderId="5" xfId="4" applyFont="1" applyFill="1" applyBorder="1" applyAlignment="1">
      <alignment horizontal="center" vertical="center"/>
    </xf>
    <xf numFmtId="0" fontId="11" fillId="3" borderId="3" xfId="4" applyFont="1" applyFill="1" applyBorder="1" applyAlignment="1">
      <alignment horizontal="center" vertical="center"/>
    </xf>
    <xf numFmtId="0" fontId="11" fillId="3" borderId="6" xfId="4" applyFont="1" applyFill="1" applyBorder="1" applyAlignment="1">
      <alignment horizontal="center" vertical="center"/>
    </xf>
    <xf numFmtId="0" fontId="11" fillId="3" borderId="7" xfId="4" applyFont="1" applyFill="1" applyBorder="1" applyAlignment="1">
      <alignment horizontal="center" vertical="center"/>
    </xf>
    <xf numFmtId="0" fontId="13" fillId="0" borderId="4" xfId="4" applyFont="1" applyBorder="1" applyAlignment="1">
      <alignment horizontal="left" vertical="center"/>
    </xf>
    <xf numFmtId="0" fontId="13" fillId="0" borderId="8" xfId="4" applyFont="1" applyBorder="1" applyAlignment="1">
      <alignment horizontal="left" vertical="center"/>
    </xf>
    <xf numFmtId="0" fontId="9" fillId="0" borderId="11" xfId="4" applyFont="1" applyBorder="1" applyAlignment="1">
      <alignment horizontal="center" vertical="center" shrinkToFit="1"/>
    </xf>
    <xf numFmtId="176" fontId="11" fillId="0" borderId="11" xfId="4" applyNumberFormat="1" applyFont="1" applyBorder="1" applyAlignment="1">
      <alignment horizontal="left" vertical="center" indent="1" shrinkToFit="1"/>
    </xf>
    <xf numFmtId="176" fontId="11" fillId="0" borderId="12" xfId="4" applyNumberFormat="1" applyFont="1" applyBorder="1" applyAlignment="1">
      <alignment horizontal="left" vertical="center" indent="1" shrinkToFit="1"/>
    </xf>
    <xf numFmtId="0" fontId="9" fillId="0" borderId="40" xfId="4" applyFont="1" applyBorder="1" applyAlignment="1">
      <alignment horizontal="center" vertical="center" wrapText="1"/>
    </xf>
    <xf numFmtId="0" fontId="9" fillId="0" borderId="29" xfId="4" applyFont="1" applyBorder="1" applyAlignment="1">
      <alignment horizontal="center" vertical="center"/>
    </xf>
    <xf numFmtId="0" fontId="9" fillId="0" borderId="22" xfId="4" applyFont="1" applyBorder="1" applyAlignment="1">
      <alignment horizontal="center" vertical="center" wrapText="1"/>
    </xf>
    <xf numFmtId="0" fontId="9" fillId="0" borderId="29" xfId="4" applyFont="1" applyBorder="1" applyAlignment="1">
      <alignment horizontal="left" vertical="center" indent="1" shrinkToFit="1"/>
    </xf>
    <xf numFmtId="0" fontId="9" fillId="0" borderId="48" xfId="4" applyFont="1" applyBorder="1" applyAlignment="1">
      <alignment horizontal="left" vertical="center" indent="1" shrinkToFit="1"/>
    </xf>
    <xf numFmtId="0" fontId="9" fillId="0" borderId="0" xfId="4" applyFont="1" applyAlignment="1">
      <alignment horizontal="left" vertical="center" indent="1" shrinkToFit="1"/>
    </xf>
    <xf numFmtId="0" fontId="9" fillId="0" borderId="9" xfId="4" applyFont="1" applyBorder="1" applyAlignment="1">
      <alignment horizontal="left" vertical="center" indent="1" shrinkToFit="1"/>
    </xf>
    <xf numFmtId="176" fontId="10" fillId="0" borderId="11" xfId="4" applyNumberFormat="1" applyFont="1" applyBorder="1" applyAlignment="1">
      <alignment horizontal="distributed" vertical="center"/>
    </xf>
    <xf numFmtId="176" fontId="10" fillId="0" borderId="12" xfId="4" applyNumberFormat="1" applyFont="1" applyBorder="1" applyAlignment="1">
      <alignment horizontal="distributed" vertical="center"/>
    </xf>
    <xf numFmtId="0" fontId="9" fillId="0" borderId="22" xfId="4" applyFont="1" applyBorder="1">
      <alignment vertical="center"/>
    </xf>
    <xf numFmtId="0" fontId="9" fillId="0" borderId="0" xfId="4" applyFont="1">
      <alignment vertical="center"/>
    </xf>
    <xf numFmtId="0" fontId="9" fillId="0" borderId="28" xfId="4" applyFont="1" applyBorder="1">
      <alignment vertical="center"/>
    </xf>
    <xf numFmtId="0" fontId="9" fillId="0" borderId="2" xfId="4" applyFont="1" applyBorder="1">
      <alignment vertical="center"/>
    </xf>
    <xf numFmtId="0" fontId="11" fillId="0" borderId="47" xfId="4" quotePrefix="1" applyFont="1" applyBorder="1" applyAlignment="1">
      <alignment horizontal="center" vertical="center" shrinkToFit="1"/>
    </xf>
    <xf numFmtId="0" fontId="11" fillId="0" borderId="11" xfId="4" applyFont="1" applyBorder="1" applyAlignment="1">
      <alignment horizontal="center" vertical="center" shrinkToFit="1"/>
    </xf>
    <xf numFmtId="0" fontId="10" fillId="0" borderId="11" xfId="4" applyFont="1" applyBorder="1" applyAlignment="1">
      <alignment horizontal="center" vertical="center" shrinkToFit="1"/>
    </xf>
    <xf numFmtId="0" fontId="10" fillId="0" borderId="16" xfId="4" applyFont="1" applyBorder="1" applyAlignment="1">
      <alignment horizontal="center" vertical="center" shrinkToFit="1"/>
    </xf>
    <xf numFmtId="0" fontId="11" fillId="0" borderId="11" xfId="4" quotePrefix="1" applyFont="1" applyBorder="1" applyAlignment="1">
      <alignment horizontal="center" vertical="center" shrinkToFit="1"/>
    </xf>
    <xf numFmtId="0" fontId="9" fillId="0" borderId="12" xfId="4" applyFont="1" applyBorder="1" applyAlignment="1">
      <alignment horizontal="center" vertical="center" shrinkToFit="1"/>
    </xf>
    <xf numFmtId="0" fontId="9" fillId="0" borderId="32" xfId="4" applyFont="1" applyBorder="1" applyAlignment="1">
      <alignment horizontal="center" vertical="center" shrinkToFit="1"/>
    </xf>
    <xf numFmtId="180" fontId="9" fillId="0" borderId="32" xfId="4" applyNumberFormat="1" applyFont="1" applyBorder="1" applyAlignment="1">
      <alignment horizontal="right" vertical="center" shrinkToFit="1"/>
    </xf>
    <xf numFmtId="0" fontId="13" fillId="0" borderId="32" xfId="4" applyFont="1" applyBorder="1" applyAlignment="1">
      <alignment horizontal="right" vertical="center" shrinkToFit="1"/>
    </xf>
    <xf numFmtId="181" fontId="9" fillId="0" borderId="32" xfId="4" applyNumberFormat="1" applyFont="1" applyBorder="1" applyAlignment="1">
      <alignment horizontal="right" vertical="center" shrinkToFit="1"/>
    </xf>
    <xf numFmtId="0" fontId="9" fillId="0" borderId="44" xfId="4" applyFont="1" applyBorder="1" applyAlignment="1">
      <alignment horizontal="center" vertical="center"/>
    </xf>
    <xf numFmtId="0" fontId="9" fillId="0" borderId="45" xfId="4" applyFont="1" applyBorder="1" applyAlignment="1">
      <alignment horizontal="center" vertical="center"/>
    </xf>
    <xf numFmtId="0" fontId="10" fillId="0" borderId="11" xfId="4" applyFont="1" applyBorder="1" applyAlignment="1">
      <alignment horizontal="center" vertical="center"/>
    </xf>
    <xf numFmtId="0" fontId="9" fillId="0" borderId="22" xfId="4" applyFont="1" applyBorder="1" applyAlignment="1">
      <alignment horizontal="left" vertical="top"/>
    </xf>
    <xf numFmtId="0" fontId="9" fillId="0" borderId="0" xfId="4" applyFont="1" applyAlignment="1">
      <alignment horizontal="left" vertical="top"/>
    </xf>
    <xf numFmtId="0" fontId="22" fillId="0" borderId="0" xfId="4" applyFont="1" applyAlignment="1">
      <alignment horizontal="center" vertical="center" shrinkToFit="1"/>
    </xf>
    <xf numFmtId="0" fontId="9" fillId="0" borderId="0" xfId="4" applyFont="1" applyAlignment="1">
      <alignment horizontal="left" vertical="center"/>
    </xf>
    <xf numFmtId="0" fontId="9" fillId="0" borderId="9" xfId="4" applyFont="1" applyBorder="1" applyAlignment="1">
      <alignment horizontal="left" vertical="center"/>
    </xf>
    <xf numFmtId="0" fontId="20" fillId="0" borderId="37" xfId="4" applyFont="1" applyBorder="1" applyAlignment="1">
      <alignment horizontal="center" vertical="center" wrapText="1"/>
    </xf>
    <xf numFmtId="0" fontId="20" fillId="0" borderId="32" xfId="4" applyFont="1" applyBorder="1" applyAlignment="1">
      <alignment horizontal="center" vertical="center"/>
    </xf>
    <xf numFmtId="0" fontId="20" fillId="0" borderId="38" xfId="4" applyFont="1" applyBorder="1" applyAlignment="1">
      <alignment horizontal="center" vertical="center"/>
    </xf>
    <xf numFmtId="0" fontId="20" fillId="0" borderId="34" xfId="4" applyFont="1" applyBorder="1" applyAlignment="1">
      <alignment horizontal="center" vertical="center"/>
    </xf>
    <xf numFmtId="180" fontId="23" fillId="0" borderId="32" xfId="4" applyNumberFormat="1" applyFont="1" applyBorder="1" applyAlignment="1">
      <alignment horizontal="right" vertical="center" indent="1" shrinkToFit="1"/>
    </xf>
    <xf numFmtId="180" fontId="23" fillId="0" borderId="33" xfId="4" applyNumberFormat="1" applyFont="1" applyBorder="1" applyAlignment="1">
      <alignment horizontal="right" vertical="center" indent="1" shrinkToFit="1"/>
    </xf>
    <xf numFmtId="180" fontId="23" fillId="0" borderId="34" xfId="4" applyNumberFormat="1" applyFont="1" applyBorder="1" applyAlignment="1">
      <alignment horizontal="right" vertical="center" indent="1" shrinkToFit="1"/>
    </xf>
    <xf numFmtId="180" fontId="23" fillId="0" borderId="35" xfId="4" applyNumberFormat="1" applyFont="1" applyBorder="1" applyAlignment="1">
      <alignment horizontal="right" vertical="center" indent="1" shrinkToFit="1"/>
    </xf>
    <xf numFmtId="0" fontId="10" fillId="0" borderId="2" xfId="4" applyFont="1" applyBorder="1" applyAlignment="1">
      <alignment horizontal="left" vertical="top"/>
    </xf>
    <xf numFmtId="0" fontId="10" fillId="0" borderId="21" xfId="4" applyFont="1" applyBorder="1" applyAlignment="1">
      <alignment horizontal="left" vertical="top"/>
    </xf>
    <xf numFmtId="0" fontId="9" fillId="0" borderId="42" xfId="4" applyFont="1" applyBorder="1">
      <alignment vertical="center"/>
    </xf>
    <xf numFmtId="0" fontId="9" fillId="0" borderId="20" xfId="4" applyFont="1" applyBorder="1">
      <alignment vertical="center"/>
    </xf>
    <xf numFmtId="0" fontId="9" fillId="0" borderId="36" xfId="4" applyFont="1" applyBorder="1">
      <alignment vertical="center"/>
    </xf>
    <xf numFmtId="0" fontId="13" fillId="0" borderId="25" xfId="4" applyFont="1" applyBorder="1" applyAlignment="1">
      <alignment horizontal="center" vertical="center" wrapText="1"/>
    </xf>
    <xf numFmtId="0" fontId="13" fillId="0" borderId="20" xfId="4" applyFont="1" applyBorder="1" applyAlignment="1">
      <alignment horizontal="center" vertical="center" wrapText="1"/>
    </xf>
    <xf numFmtId="176" fontId="16" fillId="0" borderId="20" xfId="4" applyNumberFormat="1" applyFont="1" applyBorder="1" applyAlignment="1">
      <alignment horizontal="left" vertical="center" indent="1"/>
    </xf>
    <xf numFmtId="176" fontId="16" fillId="0" borderId="36" xfId="4" applyNumberFormat="1" applyFont="1" applyBorder="1" applyAlignment="1">
      <alignment horizontal="left" vertical="center" indent="1"/>
    </xf>
    <xf numFmtId="0" fontId="9" fillId="0" borderId="5" xfId="4" applyFont="1" applyBorder="1" applyAlignment="1">
      <alignment horizontal="left" vertical="top"/>
    </xf>
    <xf numFmtId="0" fontId="9" fillId="0" borderId="3" xfId="4" applyFont="1" applyBorder="1" applyAlignment="1">
      <alignment horizontal="left" vertical="top"/>
    </xf>
    <xf numFmtId="0" fontId="9" fillId="0" borderId="3" xfId="4" applyFont="1" applyBorder="1" applyAlignment="1">
      <alignment horizontal="left" vertical="center" shrinkToFit="1"/>
    </xf>
    <xf numFmtId="0" fontId="9" fillId="0" borderId="4" xfId="4" applyFont="1" applyBorder="1" applyAlignment="1">
      <alignment horizontal="left" vertical="center" shrinkToFit="1"/>
    </xf>
    <xf numFmtId="0" fontId="21" fillId="0" borderId="0" xfId="4" applyFont="1" applyAlignment="1">
      <alignment horizontal="center" vertical="center"/>
    </xf>
    <xf numFmtId="0" fontId="12" fillId="0" borderId="0" xfId="4" applyFont="1" applyAlignment="1"/>
    <xf numFmtId="0" fontId="10" fillId="0" borderId="0" xfId="4" applyFont="1" applyAlignment="1">
      <alignment horizontal="right"/>
    </xf>
    <xf numFmtId="179" fontId="16" fillId="0" borderId="7" xfId="4" applyNumberFormat="1" applyFont="1" applyBorder="1" applyAlignment="1" applyProtection="1">
      <alignment horizontal="right" shrinkToFit="1"/>
      <protection locked="0"/>
    </xf>
    <xf numFmtId="0" fontId="9" fillId="0" borderId="5" xfId="4" applyFont="1" applyBorder="1">
      <alignment vertical="center"/>
    </xf>
    <xf numFmtId="0" fontId="9" fillId="0" borderId="3" xfId="4" applyFont="1" applyBorder="1">
      <alignment vertical="center"/>
    </xf>
    <xf numFmtId="0" fontId="11" fillId="0" borderId="3" xfId="4" applyFont="1" applyBorder="1" applyAlignment="1">
      <alignment horizontal="left" vertical="center" shrinkToFit="1"/>
    </xf>
    <xf numFmtId="0" fontId="11" fillId="0" borderId="4" xfId="4" applyFont="1" applyBorder="1" applyAlignment="1">
      <alignment horizontal="left" vertical="center" shrinkToFit="1"/>
    </xf>
    <xf numFmtId="0" fontId="11" fillId="0" borderId="7" xfId="4" applyFont="1" applyBorder="1" applyAlignment="1">
      <alignment horizontal="left" vertical="center" shrinkToFit="1"/>
    </xf>
    <xf numFmtId="0" fontId="11" fillId="0" borderId="8" xfId="4" applyFont="1" applyBorder="1" applyAlignment="1">
      <alignment horizontal="left" vertical="center" shrinkToFit="1"/>
    </xf>
    <xf numFmtId="0" fontId="9" fillId="0" borderId="25" xfId="4" applyFont="1" applyBorder="1">
      <alignment vertical="center"/>
    </xf>
    <xf numFmtId="180" fontId="18" fillId="3" borderId="29" xfId="4" quotePrefix="1" applyNumberFormat="1" applyFont="1" applyFill="1" applyBorder="1" applyAlignment="1">
      <alignment horizontal="right" vertical="center" shrinkToFit="1"/>
    </xf>
    <xf numFmtId="180" fontId="18" fillId="3" borderId="48" xfId="4" quotePrefix="1" applyNumberFormat="1" applyFont="1" applyFill="1" applyBorder="1" applyAlignment="1">
      <alignment horizontal="right" vertical="center" shrinkToFit="1"/>
    </xf>
    <xf numFmtId="180" fontId="18" fillId="3" borderId="2" xfId="4" quotePrefix="1" applyNumberFormat="1" applyFont="1" applyFill="1" applyBorder="1" applyAlignment="1">
      <alignment horizontal="right" vertical="center" shrinkToFit="1"/>
    </xf>
    <xf numFmtId="180" fontId="18" fillId="3" borderId="21" xfId="4" quotePrefix="1" applyNumberFormat="1" applyFont="1" applyFill="1" applyBorder="1" applyAlignment="1">
      <alignment horizontal="right" vertical="center" shrinkToFit="1"/>
    </xf>
    <xf numFmtId="180" fontId="18" fillId="3" borderId="0" xfId="4" quotePrefix="1" applyNumberFormat="1" applyFont="1" applyFill="1" applyAlignment="1">
      <alignment horizontal="right" vertical="center" shrinkToFit="1"/>
    </xf>
    <xf numFmtId="180" fontId="18" fillId="3" borderId="9" xfId="4" quotePrefix="1" applyNumberFormat="1" applyFont="1" applyFill="1" applyBorder="1" applyAlignment="1">
      <alignment horizontal="right" vertical="center" shrinkToFit="1"/>
    </xf>
    <xf numFmtId="0" fontId="10" fillId="2" borderId="6" xfId="4" applyFont="1" applyFill="1" applyBorder="1" applyAlignment="1" applyProtection="1">
      <alignment horizontal="left" vertical="center" shrinkToFit="1"/>
      <protection locked="0"/>
    </xf>
    <xf numFmtId="0" fontId="10" fillId="2" borderId="7" xfId="4" applyFont="1" applyFill="1" applyBorder="1" applyAlignment="1" applyProtection="1">
      <alignment horizontal="left" vertical="center" shrinkToFit="1"/>
      <protection locked="0"/>
    </xf>
    <xf numFmtId="0" fontId="10" fillId="2" borderId="8" xfId="4" applyFont="1" applyFill="1" applyBorder="1" applyAlignment="1" applyProtection="1">
      <alignment horizontal="left" vertical="center" shrinkToFit="1"/>
      <protection locked="0"/>
    </xf>
    <xf numFmtId="180" fontId="11" fillId="0" borderId="25" xfId="12" quotePrefix="1" applyNumberFormat="1" applyFont="1" applyFill="1" applyBorder="1" applyAlignment="1">
      <alignment horizontal="right" vertical="center"/>
    </xf>
    <xf numFmtId="180" fontId="11" fillId="0" borderId="20" xfId="12" quotePrefix="1" applyNumberFormat="1" applyFont="1" applyFill="1" applyBorder="1" applyAlignment="1">
      <alignment horizontal="right" vertical="center"/>
    </xf>
    <xf numFmtId="180" fontId="11" fillId="0" borderId="36" xfId="12" quotePrefix="1" applyNumberFormat="1" applyFont="1" applyFill="1" applyBorder="1" applyAlignment="1">
      <alignment horizontal="right" vertical="center"/>
    </xf>
    <xf numFmtId="180" fontId="11" fillId="0" borderId="17" xfId="12" quotePrefix="1" applyNumberFormat="1" applyFont="1" applyFill="1" applyBorder="1" applyAlignment="1">
      <alignment horizontal="right" vertical="center"/>
    </xf>
    <xf numFmtId="180" fontId="11" fillId="0" borderId="1" xfId="12" quotePrefix="1" applyNumberFormat="1" applyFont="1" applyFill="1" applyBorder="1" applyAlignment="1">
      <alignment horizontal="right" vertical="center"/>
    </xf>
    <xf numFmtId="180" fontId="11" fillId="0" borderId="10" xfId="12" quotePrefix="1" applyNumberFormat="1" applyFont="1" applyFill="1" applyBorder="1" applyAlignment="1">
      <alignment horizontal="right" vertical="center"/>
    </xf>
    <xf numFmtId="0" fontId="10" fillId="2" borderId="22" xfId="4" applyFont="1" applyFill="1" applyBorder="1" applyAlignment="1" applyProtection="1">
      <alignment horizontal="left" vertical="center" shrinkToFit="1"/>
      <protection locked="0"/>
    </xf>
    <xf numFmtId="0" fontId="10" fillId="2" borderId="0" xfId="4" applyFont="1" applyFill="1" applyAlignment="1" applyProtection="1">
      <alignment horizontal="left" vertical="center" shrinkToFit="1"/>
      <protection locked="0"/>
    </xf>
    <xf numFmtId="0" fontId="10" fillId="2" borderId="9" xfId="4" applyFont="1" applyFill="1" applyBorder="1" applyAlignment="1" applyProtection="1">
      <alignment horizontal="left" vertical="center" shrinkToFit="1"/>
      <protection locked="0"/>
    </xf>
    <xf numFmtId="0" fontId="10" fillId="4" borderId="18" xfId="4" applyFont="1" applyFill="1" applyBorder="1" applyAlignment="1" applyProtection="1">
      <alignment horizontal="distributed" vertical="center" indent="1"/>
      <protection locked="0"/>
    </xf>
    <xf numFmtId="0" fontId="10" fillId="4" borderId="19" xfId="4" applyFont="1" applyFill="1" applyBorder="1" applyAlignment="1" applyProtection="1">
      <alignment horizontal="distributed" vertical="center" indent="1"/>
      <protection locked="0"/>
    </xf>
    <xf numFmtId="0" fontId="10" fillId="4" borderId="23" xfId="4" applyFont="1" applyFill="1" applyBorder="1" applyAlignment="1" applyProtection="1">
      <alignment horizontal="distributed" vertical="center" indent="1"/>
      <protection locked="0"/>
    </xf>
    <xf numFmtId="181" fontId="11" fillId="0" borderId="18" xfId="4" applyNumberFormat="1" applyFont="1" applyBorder="1" applyAlignment="1" applyProtection="1">
      <alignment horizontal="right" vertical="center"/>
      <protection locked="0"/>
    </xf>
    <xf numFmtId="181" fontId="11" fillId="0" borderId="19" xfId="4" applyNumberFormat="1" applyFont="1" applyBorder="1" applyAlignment="1" applyProtection="1">
      <alignment horizontal="right" vertical="center"/>
      <protection locked="0"/>
    </xf>
    <xf numFmtId="181" fontId="11" fillId="0" borderId="23" xfId="4" applyNumberFormat="1" applyFont="1" applyBorder="1" applyAlignment="1" applyProtection="1">
      <alignment horizontal="right" vertical="center"/>
      <protection locked="0"/>
    </xf>
    <xf numFmtId="178" fontId="9" fillId="2" borderId="18" xfId="4" applyNumberFormat="1" applyFont="1" applyFill="1" applyBorder="1" applyAlignment="1" applyProtection="1">
      <alignment horizontal="center" vertical="center" shrinkToFit="1"/>
      <protection locked="0"/>
    </xf>
    <xf numFmtId="178" fontId="9" fillId="2" borderId="19" xfId="4" applyNumberFormat="1" applyFont="1" applyFill="1" applyBorder="1" applyAlignment="1" applyProtection="1">
      <alignment horizontal="center" vertical="center" shrinkToFit="1"/>
      <protection locked="0"/>
    </xf>
    <xf numFmtId="178" fontId="9" fillId="2" borderId="27" xfId="4" applyNumberFormat="1" applyFont="1" applyFill="1" applyBorder="1" applyAlignment="1" applyProtection="1">
      <alignment horizontal="center" vertical="center" shrinkToFit="1"/>
      <protection locked="0"/>
    </xf>
    <xf numFmtId="0" fontId="9" fillId="2" borderId="51" xfId="4" applyFont="1" applyFill="1" applyBorder="1" applyAlignment="1" applyProtection="1">
      <alignment horizontal="left" vertical="center" shrinkToFit="1"/>
      <protection locked="0"/>
    </xf>
    <xf numFmtId="0" fontId="9" fillId="2" borderId="19" xfId="4" applyFont="1" applyFill="1" applyBorder="1" applyAlignment="1" applyProtection="1">
      <alignment horizontal="left" vertical="center" shrinkToFit="1"/>
      <protection locked="0"/>
    </xf>
    <xf numFmtId="0" fontId="9" fillId="2" borderId="27" xfId="4" applyFont="1" applyFill="1" applyBorder="1" applyAlignment="1" applyProtection="1">
      <alignment horizontal="left" vertical="center" shrinkToFit="1"/>
      <protection locked="0"/>
    </xf>
    <xf numFmtId="40" fontId="9" fillId="2" borderId="51" xfId="12" applyNumberFormat="1" applyFont="1" applyFill="1" applyBorder="1" applyAlignment="1" applyProtection="1">
      <alignment horizontal="right" vertical="center" shrinkToFit="1"/>
      <protection locked="0"/>
    </xf>
    <xf numFmtId="40" fontId="9" fillId="2" borderId="19" xfId="12" applyNumberFormat="1" applyFont="1" applyFill="1" applyBorder="1" applyAlignment="1" applyProtection="1">
      <alignment horizontal="right" vertical="center" shrinkToFit="1"/>
      <protection locked="0"/>
    </xf>
    <xf numFmtId="40" fontId="9" fillId="2" borderId="27" xfId="12" applyNumberFormat="1" applyFont="1" applyFill="1" applyBorder="1" applyAlignment="1" applyProtection="1">
      <alignment horizontal="right" vertical="center" shrinkToFit="1"/>
      <protection locked="0"/>
    </xf>
    <xf numFmtId="0" fontId="9" fillId="2" borderId="51" xfId="4" applyFont="1" applyFill="1" applyBorder="1" applyAlignment="1" applyProtection="1">
      <alignment horizontal="center" vertical="center" shrinkToFit="1"/>
      <protection locked="0"/>
    </xf>
    <xf numFmtId="0" fontId="9" fillId="2" borderId="27" xfId="4" applyFont="1" applyFill="1" applyBorder="1" applyAlignment="1" applyProtection="1">
      <alignment horizontal="center" vertical="center" shrinkToFit="1"/>
      <protection locked="0"/>
    </xf>
    <xf numFmtId="180" fontId="9" fillId="2" borderId="51" xfId="10" applyNumberFormat="1" applyFont="1" applyFill="1" applyBorder="1" applyAlignment="1" applyProtection="1">
      <alignment horizontal="right" vertical="center" shrinkToFit="1"/>
      <protection locked="0"/>
    </xf>
    <xf numFmtId="180" fontId="9" fillId="2" borderId="19" xfId="10" applyNumberFormat="1" applyFont="1" applyFill="1" applyBorder="1" applyAlignment="1" applyProtection="1">
      <alignment horizontal="right" vertical="center" shrinkToFit="1"/>
      <protection locked="0"/>
    </xf>
    <xf numFmtId="180" fontId="11" fillId="0" borderId="51" xfId="10" applyNumberFormat="1" applyFont="1" applyFill="1" applyBorder="1" applyAlignment="1">
      <alignment horizontal="right" vertical="center" shrinkToFit="1"/>
    </xf>
    <xf numFmtId="180" fontId="11" fillId="0" borderId="19" xfId="10" applyNumberFormat="1" applyFont="1" applyFill="1" applyBorder="1" applyAlignment="1">
      <alignment horizontal="right" vertical="center" shrinkToFit="1"/>
    </xf>
    <xf numFmtId="180" fontId="11" fillId="0" borderId="23" xfId="10" applyNumberFormat="1" applyFont="1" applyFill="1" applyBorder="1" applyAlignment="1">
      <alignment horizontal="right" vertical="center" shrinkToFit="1"/>
    </xf>
    <xf numFmtId="178" fontId="9" fillId="2" borderId="31" xfId="4" applyNumberFormat="1" applyFont="1" applyFill="1" applyBorder="1" applyAlignment="1" applyProtection="1">
      <alignment horizontal="center" vertical="center" shrinkToFit="1"/>
      <protection locked="0"/>
    </xf>
    <xf numFmtId="178" fontId="9" fillId="2" borderId="11" xfId="4" applyNumberFormat="1" applyFont="1" applyFill="1" applyBorder="1" applyAlignment="1" applyProtection="1">
      <alignment horizontal="center" vertical="center" shrinkToFit="1"/>
      <protection locked="0"/>
    </xf>
    <xf numFmtId="178" fontId="9" fillId="2" borderId="16" xfId="4" applyNumberFormat="1" applyFont="1" applyFill="1" applyBorder="1" applyAlignment="1" applyProtection="1">
      <alignment horizontal="center" vertical="center" shrinkToFit="1"/>
      <protection locked="0"/>
    </xf>
    <xf numFmtId="0" fontId="9" fillId="2" borderId="47" xfId="4" applyFont="1" applyFill="1" applyBorder="1" applyAlignment="1" applyProtection="1">
      <alignment horizontal="left" vertical="center" shrinkToFit="1"/>
      <protection locked="0"/>
    </xf>
    <xf numFmtId="0" fontId="9" fillId="2" borderId="11" xfId="4" applyFont="1" applyFill="1" applyBorder="1" applyAlignment="1" applyProtection="1">
      <alignment horizontal="left" vertical="center" shrinkToFit="1"/>
      <protection locked="0"/>
    </xf>
    <xf numFmtId="0" fontId="9" fillId="2" borderId="16" xfId="4" applyFont="1" applyFill="1" applyBorder="1" applyAlignment="1" applyProtection="1">
      <alignment horizontal="left" vertical="center" shrinkToFit="1"/>
      <protection locked="0"/>
    </xf>
    <xf numFmtId="40" fontId="9" fillId="2" borderId="47" xfId="12" applyNumberFormat="1" applyFont="1" applyFill="1" applyBorder="1" applyAlignment="1" applyProtection="1">
      <alignment horizontal="right" vertical="center" shrinkToFit="1"/>
      <protection locked="0"/>
    </xf>
    <xf numFmtId="40" fontId="9" fillId="2" borderId="11" xfId="12" applyNumberFormat="1" applyFont="1" applyFill="1" applyBorder="1" applyAlignment="1" applyProtection="1">
      <alignment horizontal="right" vertical="center" shrinkToFit="1"/>
      <protection locked="0"/>
    </xf>
    <xf numFmtId="40" fontId="9" fillId="2" borderId="16" xfId="12" applyNumberFormat="1" applyFont="1" applyFill="1" applyBorder="1" applyAlignment="1" applyProtection="1">
      <alignment horizontal="right" vertical="center" shrinkToFit="1"/>
      <protection locked="0"/>
    </xf>
    <xf numFmtId="0" fontId="9" fillId="2" borderId="47" xfId="4" applyFont="1" applyFill="1" applyBorder="1" applyAlignment="1" applyProtection="1">
      <alignment horizontal="center" vertical="center" shrinkToFit="1"/>
      <protection locked="0"/>
    </xf>
    <xf numFmtId="0" fontId="9" fillId="2" borderId="16" xfId="4" applyFont="1" applyFill="1" applyBorder="1" applyAlignment="1" applyProtection="1">
      <alignment horizontal="center" vertical="center" shrinkToFit="1"/>
      <protection locked="0"/>
    </xf>
    <xf numFmtId="180" fontId="9" fillId="2" borderId="47" xfId="10" applyNumberFormat="1" applyFont="1" applyFill="1" applyBorder="1" applyAlignment="1" applyProtection="1">
      <alignment horizontal="right" vertical="center" shrinkToFit="1"/>
      <protection locked="0"/>
    </xf>
    <xf numFmtId="180" fontId="9" fillId="2" borderId="11" xfId="10" applyNumberFormat="1" applyFont="1" applyFill="1" applyBorder="1" applyAlignment="1" applyProtection="1">
      <alignment horizontal="right" vertical="center" shrinkToFit="1"/>
      <protection locked="0"/>
    </xf>
    <xf numFmtId="180" fontId="11" fillId="0" borderId="47" xfId="10" applyNumberFormat="1" applyFont="1" applyFill="1" applyBorder="1" applyAlignment="1">
      <alignment horizontal="right" vertical="center" shrinkToFit="1"/>
    </xf>
    <xf numFmtId="180" fontId="11" fillId="0" borderId="11" xfId="10" applyNumberFormat="1" applyFont="1" applyFill="1" applyBorder="1" applyAlignment="1">
      <alignment horizontal="right" vertical="center" shrinkToFit="1"/>
    </xf>
    <xf numFmtId="180" fontId="11" fillId="0" borderId="12" xfId="10" applyNumberFormat="1" applyFont="1" applyFill="1" applyBorder="1" applyAlignment="1">
      <alignment horizontal="right" vertical="center" shrinkToFit="1"/>
    </xf>
    <xf numFmtId="178" fontId="9" fillId="2" borderId="17" xfId="4" applyNumberFormat="1" applyFont="1" applyFill="1" applyBorder="1" applyAlignment="1" applyProtection="1">
      <alignment horizontal="center" vertical="center" shrinkToFit="1"/>
      <protection locked="0"/>
    </xf>
    <xf numFmtId="178" fontId="9" fillId="2" borderId="1" xfId="4" applyNumberFormat="1" applyFont="1" applyFill="1" applyBorder="1" applyAlignment="1" applyProtection="1">
      <alignment horizontal="center" vertical="center" shrinkToFit="1"/>
      <protection locked="0"/>
    </xf>
    <xf numFmtId="178" fontId="9" fillId="2" borderId="15" xfId="4" applyNumberFormat="1" applyFont="1" applyFill="1" applyBorder="1" applyAlignment="1" applyProtection="1">
      <alignment horizontal="center" vertical="center" shrinkToFit="1"/>
      <protection locked="0"/>
    </xf>
    <xf numFmtId="0" fontId="9" fillId="2" borderId="41" xfId="4" applyFont="1" applyFill="1" applyBorder="1" applyAlignment="1" applyProtection="1">
      <alignment horizontal="left" vertical="center" shrinkToFit="1"/>
      <protection locked="0"/>
    </xf>
    <xf numFmtId="0" fontId="9" fillId="2" borderId="1" xfId="4" applyFont="1" applyFill="1" applyBorder="1" applyAlignment="1" applyProtection="1">
      <alignment horizontal="left" vertical="center" shrinkToFit="1"/>
      <protection locked="0"/>
    </xf>
    <xf numFmtId="0" fontId="9" fillId="2" borderId="15" xfId="4" applyFont="1" applyFill="1" applyBorder="1" applyAlignment="1" applyProtection="1">
      <alignment horizontal="left" vertical="center" shrinkToFit="1"/>
      <protection locked="0"/>
    </xf>
    <xf numFmtId="40" fontId="9" fillId="2" borderId="41" xfId="12" applyNumberFormat="1" applyFont="1" applyFill="1" applyBorder="1" applyAlignment="1" applyProtection="1">
      <alignment horizontal="right" vertical="center" shrinkToFit="1"/>
      <protection locked="0"/>
    </xf>
    <xf numFmtId="40" fontId="9" fillId="2" borderId="1" xfId="12" applyNumberFormat="1" applyFont="1" applyFill="1" applyBorder="1" applyAlignment="1" applyProtection="1">
      <alignment horizontal="right" vertical="center" shrinkToFit="1"/>
      <protection locked="0"/>
    </xf>
    <xf numFmtId="40" fontId="9" fillId="2" borderId="15" xfId="12" applyNumberFormat="1" applyFont="1" applyFill="1" applyBorder="1" applyAlignment="1" applyProtection="1">
      <alignment horizontal="right" vertical="center" shrinkToFit="1"/>
      <protection locked="0"/>
    </xf>
    <xf numFmtId="0" fontId="9" fillId="2" borderId="41" xfId="4" applyFont="1" applyFill="1" applyBorder="1" applyAlignment="1" applyProtection="1">
      <alignment horizontal="center" vertical="center" shrinkToFit="1"/>
      <protection locked="0"/>
    </xf>
    <xf numFmtId="0" fontId="9" fillId="2" borderId="15" xfId="4" applyFont="1" applyFill="1" applyBorder="1" applyAlignment="1" applyProtection="1">
      <alignment horizontal="center" vertical="center" shrinkToFit="1"/>
      <protection locked="0"/>
    </xf>
    <xf numFmtId="180" fontId="9" fillId="2" borderId="41" xfId="10" applyNumberFormat="1" applyFont="1" applyFill="1" applyBorder="1" applyAlignment="1" applyProtection="1">
      <alignment horizontal="right" vertical="center" shrinkToFit="1"/>
      <protection locked="0"/>
    </xf>
    <xf numFmtId="180" fontId="9" fillId="2" borderId="1" xfId="10" applyNumberFormat="1" applyFont="1" applyFill="1" applyBorder="1" applyAlignment="1" applyProtection="1">
      <alignment horizontal="right" vertical="center" shrinkToFit="1"/>
      <protection locked="0"/>
    </xf>
    <xf numFmtId="180" fontId="11" fillId="0" borderId="41" xfId="10" applyNumberFormat="1" applyFont="1" applyFill="1" applyBorder="1" applyAlignment="1">
      <alignment horizontal="right" vertical="center" shrinkToFit="1"/>
    </xf>
    <xf numFmtId="180" fontId="11" fillId="0" borderId="1" xfId="10" applyNumberFormat="1" applyFont="1" applyFill="1" applyBorder="1" applyAlignment="1">
      <alignment horizontal="right" vertical="center" shrinkToFit="1"/>
    </xf>
    <xf numFmtId="180" fontId="11" fillId="0" borderId="10" xfId="10" applyNumberFormat="1" applyFont="1" applyFill="1" applyBorder="1" applyAlignment="1">
      <alignment horizontal="right" vertical="center" shrinkToFit="1"/>
    </xf>
    <xf numFmtId="0" fontId="10" fillId="0" borderId="14" xfId="4" applyFont="1" applyBorder="1" applyAlignment="1">
      <alignment horizontal="center" vertical="center"/>
    </xf>
    <xf numFmtId="0" fontId="9" fillId="0" borderId="40" xfId="4" applyFont="1" applyBorder="1" applyAlignment="1">
      <alignment horizontal="center" vertical="center"/>
    </xf>
    <xf numFmtId="0" fontId="9" fillId="0" borderId="28" xfId="4" applyFont="1" applyBorder="1" applyAlignment="1">
      <alignment horizontal="center" vertical="center"/>
    </xf>
    <xf numFmtId="180" fontId="18" fillId="4" borderId="29" xfId="4" quotePrefix="1" applyNumberFormat="1" applyFont="1" applyFill="1" applyBorder="1" applyAlignment="1" applyProtection="1">
      <alignment horizontal="right" vertical="center"/>
      <protection locked="0"/>
    </xf>
    <xf numFmtId="180" fontId="18" fillId="4" borderId="48" xfId="4" quotePrefix="1" applyNumberFormat="1" applyFont="1" applyFill="1" applyBorder="1" applyAlignment="1" applyProtection="1">
      <alignment horizontal="right" vertical="center"/>
      <protection locked="0"/>
    </xf>
    <xf numFmtId="180" fontId="18" fillId="4" borderId="2" xfId="4" quotePrefix="1" applyNumberFormat="1" applyFont="1" applyFill="1" applyBorder="1" applyAlignment="1" applyProtection="1">
      <alignment horizontal="right" vertical="center"/>
      <protection locked="0"/>
    </xf>
    <xf numFmtId="180" fontId="18" fillId="4" borderId="21" xfId="4" quotePrefix="1" applyNumberFormat="1" applyFont="1" applyFill="1" applyBorder="1" applyAlignment="1" applyProtection="1">
      <alignment horizontal="right" vertical="center"/>
      <protection locked="0"/>
    </xf>
    <xf numFmtId="0" fontId="9" fillId="2" borderId="29" xfId="4" applyFont="1" applyFill="1" applyBorder="1" applyAlignment="1" applyProtection="1">
      <alignment horizontal="left" vertical="center" indent="1" shrinkToFit="1"/>
      <protection locked="0"/>
    </xf>
    <xf numFmtId="0" fontId="9" fillId="2" borderId="48" xfId="4" applyFont="1" applyFill="1" applyBorder="1" applyAlignment="1" applyProtection="1">
      <alignment horizontal="left" vertical="center" indent="1" shrinkToFit="1"/>
      <protection locked="0"/>
    </xf>
    <xf numFmtId="0" fontId="9" fillId="2" borderId="0" xfId="4" applyFont="1" applyFill="1" applyAlignment="1" applyProtection="1">
      <alignment horizontal="left" vertical="center" indent="1" shrinkToFit="1"/>
      <protection locked="0"/>
    </xf>
    <xf numFmtId="0" fontId="9" fillId="2" borderId="9" xfId="4" applyFont="1" applyFill="1" applyBorder="1" applyAlignment="1" applyProtection="1">
      <alignment horizontal="left" vertical="center" indent="1" shrinkToFit="1"/>
      <protection locked="0"/>
    </xf>
    <xf numFmtId="0" fontId="11" fillId="2" borderId="7" xfId="4" applyFont="1" applyFill="1" applyBorder="1" applyAlignment="1" applyProtection="1">
      <alignment horizontal="left" vertical="top" indent="1" shrinkToFit="1"/>
      <protection locked="0"/>
    </xf>
    <xf numFmtId="0" fontId="11" fillId="2" borderId="8" xfId="4" applyFont="1" applyFill="1" applyBorder="1" applyAlignment="1" applyProtection="1">
      <alignment horizontal="left" vertical="top" indent="1" shrinkToFit="1"/>
      <protection locked="0"/>
    </xf>
    <xf numFmtId="180" fontId="18" fillId="4" borderId="0" xfId="4" quotePrefix="1" applyNumberFormat="1" applyFont="1" applyFill="1" applyAlignment="1" applyProtection="1">
      <alignment horizontal="right" vertical="center"/>
      <protection locked="0"/>
    </xf>
    <xf numFmtId="180" fontId="18" fillId="4" borderId="9" xfId="4" quotePrefix="1" applyNumberFormat="1" applyFont="1" applyFill="1" applyBorder="1" applyAlignment="1" applyProtection="1">
      <alignment horizontal="right" vertical="center"/>
      <protection locked="0"/>
    </xf>
    <xf numFmtId="0" fontId="11" fillId="2" borderId="47" xfId="4" quotePrefix="1" applyFont="1" applyFill="1" applyBorder="1" applyAlignment="1" applyProtection="1">
      <alignment horizontal="center" vertical="center" shrinkToFit="1"/>
      <protection locked="0"/>
    </xf>
    <xf numFmtId="0" fontId="11" fillId="2" borderId="11" xfId="4" applyFont="1" applyFill="1" applyBorder="1" applyAlignment="1" applyProtection="1">
      <alignment horizontal="center" vertical="center" shrinkToFit="1"/>
      <protection locked="0"/>
    </xf>
    <xf numFmtId="0" fontId="10" fillId="4" borderId="11" xfId="4" applyFont="1" applyFill="1" applyBorder="1" applyAlignment="1" applyProtection="1">
      <alignment horizontal="center" vertical="center" shrinkToFit="1"/>
      <protection locked="0"/>
    </xf>
    <xf numFmtId="0" fontId="10" fillId="4" borderId="16" xfId="4" applyFont="1" applyFill="1" applyBorder="1" applyAlignment="1" applyProtection="1">
      <alignment horizontal="center" vertical="center" shrinkToFit="1"/>
      <protection locked="0"/>
    </xf>
    <xf numFmtId="0" fontId="11" fillId="2" borderId="11" xfId="4" quotePrefix="1" applyFont="1" applyFill="1" applyBorder="1" applyAlignment="1" applyProtection="1">
      <alignment horizontal="center" vertical="center" shrinkToFit="1"/>
      <protection locked="0"/>
    </xf>
    <xf numFmtId="0" fontId="9" fillId="2" borderId="11" xfId="4" applyFont="1" applyFill="1" applyBorder="1" applyAlignment="1" applyProtection="1">
      <alignment horizontal="center" vertical="center" shrinkToFit="1"/>
      <protection locked="0"/>
    </xf>
    <xf numFmtId="0" fontId="13" fillId="3" borderId="11" xfId="4" applyFont="1" applyFill="1" applyBorder="1" applyAlignment="1">
      <alignment horizontal="center" vertical="center" shrinkToFit="1"/>
    </xf>
    <xf numFmtId="176" fontId="11" fillId="2" borderId="11" xfId="4" applyNumberFormat="1" applyFont="1" applyFill="1" applyBorder="1" applyAlignment="1" applyProtection="1">
      <alignment horizontal="left" vertical="center" indent="1" shrinkToFit="1"/>
      <protection locked="0"/>
    </xf>
    <xf numFmtId="176" fontId="11" fillId="2" borderId="12" xfId="4" applyNumberFormat="1" applyFont="1" applyFill="1" applyBorder="1" applyAlignment="1" applyProtection="1">
      <alignment horizontal="left" vertical="center" indent="1" shrinkToFit="1"/>
      <protection locked="0"/>
    </xf>
    <xf numFmtId="0" fontId="22" fillId="2" borderId="0" xfId="4" applyFont="1" applyFill="1" applyAlignment="1" applyProtection="1">
      <alignment horizontal="center" vertical="center" shrinkToFit="1"/>
      <protection locked="0"/>
    </xf>
    <xf numFmtId="0" fontId="10" fillId="4" borderId="2" xfId="4" applyFont="1" applyFill="1" applyBorder="1" applyAlignment="1" applyProtection="1">
      <alignment horizontal="left" vertical="top"/>
      <protection locked="0"/>
    </xf>
    <xf numFmtId="0" fontId="10" fillId="2" borderId="2" xfId="4" applyFont="1" applyFill="1" applyBorder="1" applyAlignment="1" applyProtection="1">
      <alignment horizontal="left" vertical="top"/>
      <protection locked="0"/>
    </xf>
    <xf numFmtId="0" fontId="10" fillId="2" borderId="21" xfId="4" applyFont="1" applyFill="1" applyBorder="1" applyAlignment="1" applyProtection="1">
      <alignment horizontal="left" vertical="top"/>
      <protection locked="0"/>
    </xf>
    <xf numFmtId="49" fontId="10" fillId="2" borderId="11" xfId="4" applyNumberFormat="1" applyFont="1" applyFill="1" applyBorder="1" applyAlignment="1" applyProtection="1">
      <alignment horizontal="distributed" vertical="center"/>
      <protection locked="0"/>
    </xf>
    <xf numFmtId="49" fontId="10" fillId="2" borderId="12" xfId="4" applyNumberFormat="1" applyFont="1" applyFill="1" applyBorder="1" applyAlignment="1" applyProtection="1">
      <alignment horizontal="distributed" vertical="center"/>
      <protection locked="0"/>
    </xf>
    <xf numFmtId="179" fontId="16" fillId="2" borderId="7" xfId="4" applyNumberFormat="1" applyFont="1" applyFill="1" applyBorder="1" applyAlignment="1" applyProtection="1">
      <alignment horizontal="right" shrinkToFit="1"/>
      <protection locked="0"/>
    </xf>
    <xf numFmtId="0" fontId="11" fillId="2" borderId="3" xfId="4" applyFont="1" applyFill="1" applyBorder="1" applyAlignment="1" applyProtection="1">
      <alignment horizontal="left" vertical="center" shrinkToFit="1"/>
      <protection locked="0"/>
    </xf>
    <xf numFmtId="0" fontId="11" fillId="2" borderId="4" xfId="4" applyFont="1" applyFill="1" applyBorder="1" applyAlignment="1" applyProtection="1">
      <alignment horizontal="left" vertical="center" shrinkToFit="1"/>
      <protection locked="0"/>
    </xf>
    <xf numFmtId="0" fontId="11" fillId="2" borderId="7" xfId="4" applyFont="1" applyFill="1" applyBorder="1" applyAlignment="1" applyProtection="1">
      <alignment horizontal="left" vertical="center" shrinkToFit="1"/>
      <protection locked="0"/>
    </xf>
    <xf numFmtId="0" fontId="11" fillId="2" borderId="8" xfId="4" applyFont="1" applyFill="1" applyBorder="1" applyAlignment="1" applyProtection="1">
      <alignment horizontal="left" vertical="center" shrinkToFit="1"/>
      <protection locked="0"/>
    </xf>
    <xf numFmtId="176" fontId="16" fillId="2" borderId="20" xfId="4" applyNumberFormat="1" applyFont="1" applyFill="1" applyBorder="1" applyAlignment="1" applyProtection="1">
      <alignment horizontal="left" vertical="center" indent="1"/>
      <protection locked="0"/>
    </xf>
    <xf numFmtId="176" fontId="16" fillId="2" borderId="36" xfId="4" applyNumberFormat="1" applyFont="1" applyFill="1" applyBorder="1" applyAlignment="1" applyProtection="1">
      <alignment horizontal="left" vertical="center" indent="1"/>
      <protection locked="0"/>
    </xf>
    <xf numFmtId="0" fontId="9" fillId="2" borderId="3" xfId="4" applyFont="1" applyFill="1" applyBorder="1" applyAlignment="1" applyProtection="1">
      <alignment horizontal="left" vertical="center" shrinkToFit="1"/>
      <protection locked="0"/>
    </xf>
    <xf numFmtId="0" fontId="9" fillId="2" borderId="4" xfId="4" applyFont="1" applyFill="1" applyBorder="1" applyAlignment="1" applyProtection="1">
      <alignment horizontal="left" vertical="center" shrinkToFit="1"/>
      <protection locked="0"/>
    </xf>
  </cellXfs>
  <cellStyles count="13">
    <cellStyle name="パーセント" xfId="11" builtinId="5"/>
    <cellStyle name="桁区切り" xfId="10" builtinId="6"/>
    <cellStyle name="桁区切り 2" xfId="5" xr:uid="{5DBA41AF-2F77-458E-A373-2CB971D0D4E6}"/>
    <cellStyle name="桁区切り 3" xfId="7" xr:uid="{C4554ADB-1898-4AB5-89B8-632FAFF11D08}"/>
    <cellStyle name="桁区切り 4" xfId="8" xr:uid="{A32ED3C7-79C0-4EEB-BE57-740852AC7A71}"/>
    <cellStyle name="桁区切り 4 4" xfId="12" xr:uid="{ABE6F501-D7E8-4CD2-ADD5-C5E11FFA7A5A}"/>
    <cellStyle name="通貨" xfId="9" builtinId="7"/>
    <cellStyle name="標準" xfId="0" builtinId="0"/>
    <cellStyle name="標準 2" xfId="1" xr:uid="{00000000-0005-0000-0000-000001000000}"/>
    <cellStyle name="標準 2 2" xfId="3" xr:uid="{70E25E56-9D7A-4141-9D95-A51B88E519FE}"/>
    <cellStyle name="標準 2 3" xfId="4" xr:uid="{225EC381-84B4-4ACC-9B89-2BAF8F83411B}"/>
    <cellStyle name="標準 3" xfId="2" xr:uid="{00000000-0005-0000-0000-000002000000}"/>
    <cellStyle name="標準 4" xfId="6" xr:uid="{B4796626-9117-43E4-8605-4D2CD94CE491}"/>
  </cellStyles>
  <dxfs count="0"/>
  <tableStyles count="0" defaultTableStyle="TableStyleMedium2" defaultPivotStyle="PivotStyleLight16"/>
  <colors>
    <mruColors>
      <color rgb="FF2E2E2E"/>
      <color rgb="FFFFFF99"/>
      <color rgb="FFCCFF99"/>
      <color rgb="FFFFFF00"/>
      <color rgb="FFDAEEF3"/>
      <color rgb="FF66FF33"/>
      <color rgb="FFEEECE1"/>
      <color rgb="FF99FF66"/>
      <color rgb="FF66FFFF"/>
      <color rgb="FFDEBD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34578</xdr:colOff>
      <xdr:row>25</xdr:row>
      <xdr:rowOff>0</xdr:rowOff>
    </xdr:from>
    <xdr:to>
      <xdr:col>22</xdr:col>
      <xdr:colOff>360520</xdr:colOff>
      <xdr:row>45</xdr:row>
      <xdr:rowOff>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FDE81CCC-756F-45E8-9A75-40A3A8532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4778" y="4286250"/>
          <a:ext cx="2383342" cy="34290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19</xdr:col>
      <xdr:colOff>169049</xdr:colOff>
      <xdr:row>31</xdr:row>
      <xdr:rowOff>67235</xdr:rowOff>
    </xdr:from>
    <xdr:to>
      <xdr:col>22</xdr:col>
      <xdr:colOff>494991</xdr:colOff>
      <xdr:row>51</xdr:row>
      <xdr:rowOff>67235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CC0C11C-DE0D-4DFD-A7BB-006A8A39A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99249" y="5382185"/>
          <a:ext cx="2383342" cy="34290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7</xdr:col>
      <xdr:colOff>649941</xdr:colOff>
      <xdr:row>0</xdr:row>
      <xdr:rowOff>11205</xdr:rowOff>
    </xdr:from>
    <xdr:to>
      <xdr:col>16</xdr:col>
      <xdr:colOff>280147</xdr:colOff>
      <xdr:row>53</xdr:row>
      <xdr:rowOff>26587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459252D9-F4EF-4CC2-9014-C7647D68A3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30" r="4619"/>
        <a:stretch/>
      </xdr:blipFill>
      <xdr:spPr>
        <a:xfrm>
          <a:off x="5450541" y="11205"/>
          <a:ext cx="5802406" cy="9102232"/>
        </a:xfrm>
        <a:prstGeom prst="rect">
          <a:avLst/>
        </a:prstGeom>
      </xdr:spPr>
    </xdr:pic>
    <xdr:clientData/>
  </xdr:twoCellAnchor>
  <xdr:twoCellAnchor>
    <xdr:from>
      <xdr:col>14</xdr:col>
      <xdr:colOff>19050</xdr:colOff>
      <xdr:row>16</xdr:row>
      <xdr:rowOff>9525</xdr:rowOff>
    </xdr:from>
    <xdr:to>
      <xdr:col>14</xdr:col>
      <xdr:colOff>552450</xdr:colOff>
      <xdr:row>17</xdr:row>
      <xdr:rowOff>95250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F2E0DE51-4D8E-4609-8D03-B062F2F5402F}"/>
            </a:ext>
          </a:extLst>
        </xdr:cNvPr>
        <xdr:cNvSpPr/>
      </xdr:nvSpPr>
      <xdr:spPr>
        <a:xfrm>
          <a:off x="9620250" y="2752725"/>
          <a:ext cx="533400" cy="257175"/>
        </a:xfrm>
        <a:prstGeom prst="rect">
          <a:avLst/>
        </a:prstGeom>
        <a:noFill/>
        <a:ln w="1905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628649</xdr:colOff>
      <xdr:row>17</xdr:row>
      <xdr:rowOff>85726</xdr:rowOff>
    </xdr:from>
    <xdr:to>
      <xdr:col>13</xdr:col>
      <xdr:colOff>533400</xdr:colOff>
      <xdr:row>18</xdr:row>
      <xdr:rowOff>114300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A2479FED-6ED4-4C65-A147-A3E98B2C4B55}"/>
            </a:ext>
          </a:extLst>
        </xdr:cNvPr>
        <xdr:cNvSpPr/>
      </xdr:nvSpPr>
      <xdr:spPr>
        <a:xfrm>
          <a:off x="8858249" y="3000376"/>
          <a:ext cx="590551" cy="200024"/>
        </a:xfrm>
        <a:prstGeom prst="rect">
          <a:avLst/>
        </a:prstGeom>
        <a:noFill/>
        <a:ln w="1905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105476</xdr:colOff>
      <xdr:row>16</xdr:row>
      <xdr:rowOff>110727</xdr:rowOff>
    </xdr:from>
    <xdr:to>
      <xdr:col>17</xdr:col>
      <xdr:colOff>605117</xdr:colOff>
      <xdr:row>18</xdr:row>
      <xdr:rowOff>57150</xdr:rowOff>
    </xdr:to>
    <xdr:sp macro="" textlink="">
      <xdr:nvSpPr>
        <xdr:cNvPr id="7" name="四角形: 角を丸くする 6">
          <a:extLst>
            <a:ext uri="{FF2B5EF4-FFF2-40B4-BE49-F238E27FC236}">
              <a16:creationId xmlns:a16="http://schemas.microsoft.com/office/drawing/2014/main" id="{BAAA8C2E-CCDA-478B-BB50-52BB876998CC}"/>
            </a:ext>
          </a:extLst>
        </xdr:cNvPr>
        <xdr:cNvSpPr/>
      </xdr:nvSpPr>
      <xdr:spPr>
        <a:xfrm>
          <a:off x="10392476" y="2853927"/>
          <a:ext cx="1871241" cy="289323"/>
        </a:xfrm>
        <a:prstGeom prst="roundRect">
          <a:avLst/>
        </a:prstGeom>
        <a:solidFill>
          <a:srgbClr val="DAEEF3"/>
        </a:solidFill>
        <a:ln w="9525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320"/>
            </a:lnSpc>
          </a:pPr>
          <a:r>
            <a:rPr kumimoji="1" lang="ja-JP" altLang="en-US" sz="1000">
              <a:solidFill>
                <a:sysClr val="windowText" lastClr="000000"/>
              </a:solidFill>
            </a:rPr>
            <a:t>金融機関をプルダウンで選択</a:t>
          </a:r>
        </a:p>
      </xdr:txBody>
    </xdr:sp>
    <xdr:clientData/>
  </xdr:twoCellAnchor>
  <xdr:twoCellAnchor>
    <xdr:from>
      <xdr:col>14</xdr:col>
      <xdr:colOff>436469</xdr:colOff>
      <xdr:row>16</xdr:row>
      <xdr:rowOff>133350</xdr:rowOff>
    </xdr:from>
    <xdr:to>
      <xdr:col>15</xdr:col>
      <xdr:colOff>105476</xdr:colOff>
      <xdr:row>17</xdr:row>
      <xdr:rowOff>83939</xdr:rowOff>
    </xdr:to>
    <xdr:cxnSp macro="">
      <xdr:nvCxnSpPr>
        <xdr:cNvPr id="8" name="直線矢印コネクタ 7">
          <a:extLst>
            <a:ext uri="{FF2B5EF4-FFF2-40B4-BE49-F238E27FC236}">
              <a16:creationId xmlns:a16="http://schemas.microsoft.com/office/drawing/2014/main" id="{975FB5DE-AC0D-4845-945C-E10D70031F7D}"/>
            </a:ext>
          </a:extLst>
        </xdr:cNvPr>
        <xdr:cNvCxnSpPr>
          <a:stCxn id="7" idx="1"/>
        </xdr:cNvCxnSpPr>
      </xdr:nvCxnSpPr>
      <xdr:spPr>
        <a:xfrm flipH="1" flipV="1">
          <a:off x="10037669" y="2876550"/>
          <a:ext cx="354807" cy="122039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403411</xdr:colOff>
      <xdr:row>18</xdr:row>
      <xdr:rowOff>22412</xdr:rowOff>
    </xdr:from>
    <xdr:to>
      <xdr:col>14</xdr:col>
      <xdr:colOff>484093</xdr:colOff>
      <xdr:row>19</xdr:row>
      <xdr:rowOff>128868</xdr:rowOff>
    </xdr:to>
    <xdr:cxnSp macro="">
      <xdr:nvCxnSpPr>
        <xdr:cNvPr id="9" name="直線矢印コネクタ 8">
          <a:extLst>
            <a:ext uri="{FF2B5EF4-FFF2-40B4-BE49-F238E27FC236}">
              <a16:creationId xmlns:a16="http://schemas.microsoft.com/office/drawing/2014/main" id="{03FCC145-97DF-408E-BFDE-A6CA13EC3C3E}"/>
            </a:ext>
          </a:extLst>
        </xdr:cNvPr>
        <xdr:cNvCxnSpPr>
          <a:stCxn id="10" idx="1"/>
        </xdr:cNvCxnSpPr>
      </xdr:nvCxnSpPr>
      <xdr:spPr>
        <a:xfrm flipH="1" flipV="1">
          <a:off x="9318811" y="3108512"/>
          <a:ext cx="766482" cy="277906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484093</xdr:colOff>
      <xdr:row>18</xdr:row>
      <xdr:rowOff>157442</xdr:rowOff>
    </xdr:from>
    <xdr:to>
      <xdr:col>17</xdr:col>
      <xdr:colOff>291353</xdr:colOff>
      <xdr:row>20</xdr:row>
      <xdr:rowOff>100292</xdr:rowOff>
    </xdr:to>
    <xdr:sp macro="" textlink="">
      <xdr:nvSpPr>
        <xdr:cNvPr id="10" name="四角形: 角を丸くする 9">
          <a:extLst>
            <a:ext uri="{FF2B5EF4-FFF2-40B4-BE49-F238E27FC236}">
              <a16:creationId xmlns:a16="http://schemas.microsoft.com/office/drawing/2014/main" id="{2ECE71AE-9B0C-4C5C-8372-587362443FD2}"/>
            </a:ext>
          </a:extLst>
        </xdr:cNvPr>
        <xdr:cNvSpPr/>
      </xdr:nvSpPr>
      <xdr:spPr>
        <a:xfrm>
          <a:off x="10085293" y="3243542"/>
          <a:ext cx="1864660" cy="285750"/>
        </a:xfrm>
        <a:prstGeom prst="roundRect">
          <a:avLst/>
        </a:prstGeom>
        <a:solidFill>
          <a:srgbClr val="DAEEF3"/>
        </a:solidFill>
        <a:ln w="9525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320"/>
            </a:lnSpc>
          </a:pPr>
          <a:r>
            <a:rPr kumimoji="1" lang="ja-JP" altLang="en-US" sz="1000">
              <a:solidFill>
                <a:sysClr val="windowText" lastClr="000000"/>
              </a:solidFill>
            </a:rPr>
            <a:t>預金種別をプルダウンで選択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47626</xdr:colOff>
      <xdr:row>53</xdr:row>
      <xdr:rowOff>3361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9DC076EA-98C5-4BA0-BA2D-AC59A8370D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89" r="8665"/>
        <a:stretch/>
      </xdr:blipFill>
      <xdr:spPr>
        <a:xfrm>
          <a:off x="0" y="0"/>
          <a:ext cx="5534026" cy="9090211"/>
        </a:xfrm>
        <a:prstGeom prst="rect">
          <a:avLst/>
        </a:prstGeom>
      </xdr:spPr>
    </xdr:pic>
    <xdr:clientData/>
  </xdr:twoCellAnchor>
  <xdr:twoCellAnchor>
    <xdr:from>
      <xdr:col>21</xdr:col>
      <xdr:colOff>619125</xdr:colOff>
      <xdr:row>28</xdr:row>
      <xdr:rowOff>142875</xdr:rowOff>
    </xdr:from>
    <xdr:to>
      <xdr:col>22</xdr:col>
      <xdr:colOff>378342</xdr:colOff>
      <xdr:row>31</xdr:row>
      <xdr:rowOff>19050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D8AE2A2E-EC83-4576-B6B0-70332359FE2B}"/>
            </a:ext>
          </a:extLst>
        </xdr:cNvPr>
        <xdr:cNvSpPr txBox="1"/>
      </xdr:nvSpPr>
      <xdr:spPr>
        <a:xfrm>
          <a:off x="15020925" y="4943475"/>
          <a:ext cx="445017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600" b="0">
              <a:solidFill>
                <a:srgbClr val="FF0000"/>
              </a:solidFill>
            </a:rPr>
            <a:t>㊞</a:t>
          </a:r>
        </a:p>
      </xdr:txBody>
    </xdr:sp>
    <xdr:clientData/>
  </xdr:twoCellAnchor>
  <xdr:twoCellAnchor>
    <xdr:from>
      <xdr:col>22</xdr:col>
      <xdr:colOff>38100</xdr:colOff>
      <xdr:row>35</xdr:row>
      <xdr:rowOff>66675</xdr:rowOff>
    </xdr:from>
    <xdr:to>
      <xdr:col>22</xdr:col>
      <xdr:colOff>483117</xdr:colOff>
      <xdr:row>37</xdr:row>
      <xdr:rowOff>114300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B2D43684-C24F-44A8-896B-B40812D8980D}"/>
            </a:ext>
          </a:extLst>
        </xdr:cNvPr>
        <xdr:cNvSpPr txBox="1"/>
      </xdr:nvSpPr>
      <xdr:spPr>
        <a:xfrm>
          <a:off x="15125700" y="6067425"/>
          <a:ext cx="445017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600" b="0">
              <a:solidFill>
                <a:srgbClr val="FF0000"/>
              </a:solidFill>
            </a:rPr>
            <a:t>㊞</a:t>
          </a:r>
        </a:p>
      </xdr:txBody>
    </xdr:sp>
    <xdr:clientData/>
  </xdr:twoCellAnchor>
  <xdr:twoCellAnchor>
    <xdr:from>
      <xdr:col>23</xdr:col>
      <xdr:colOff>38100</xdr:colOff>
      <xdr:row>11</xdr:row>
      <xdr:rowOff>133350</xdr:rowOff>
    </xdr:from>
    <xdr:to>
      <xdr:col>23</xdr:col>
      <xdr:colOff>523875</xdr:colOff>
      <xdr:row>13</xdr:row>
      <xdr:rowOff>47625</xdr:rowOff>
    </xdr:to>
    <xdr:sp macro="" textlink="">
      <xdr:nvSpPr>
        <xdr:cNvPr id="14" name="矢印: 右 13">
          <a:extLst>
            <a:ext uri="{FF2B5EF4-FFF2-40B4-BE49-F238E27FC236}">
              <a16:creationId xmlns:a16="http://schemas.microsoft.com/office/drawing/2014/main" id="{FF0F163B-385E-4B7F-A13B-FCA686EA0358}"/>
            </a:ext>
          </a:extLst>
        </xdr:cNvPr>
        <xdr:cNvSpPr/>
      </xdr:nvSpPr>
      <xdr:spPr>
        <a:xfrm>
          <a:off x="15811500" y="2019300"/>
          <a:ext cx="485775" cy="257175"/>
        </a:xfrm>
        <a:prstGeom prst="rightArrow">
          <a:avLst>
            <a:gd name="adj1" fmla="val 36666"/>
            <a:gd name="adj2" fmla="val 60000"/>
          </a:avLst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23</xdr:col>
      <xdr:colOff>38100</xdr:colOff>
      <xdr:row>30</xdr:row>
      <xdr:rowOff>123825</xdr:rowOff>
    </xdr:from>
    <xdr:to>
      <xdr:col>23</xdr:col>
      <xdr:colOff>523875</xdr:colOff>
      <xdr:row>32</xdr:row>
      <xdr:rowOff>38100</xdr:rowOff>
    </xdr:to>
    <xdr:sp macro="" textlink="">
      <xdr:nvSpPr>
        <xdr:cNvPr id="15" name="矢印: 右 14">
          <a:extLst>
            <a:ext uri="{FF2B5EF4-FFF2-40B4-BE49-F238E27FC236}">
              <a16:creationId xmlns:a16="http://schemas.microsoft.com/office/drawing/2014/main" id="{2E594CF6-94EC-460D-8A26-90CB4609BCDD}"/>
            </a:ext>
          </a:extLst>
        </xdr:cNvPr>
        <xdr:cNvSpPr/>
      </xdr:nvSpPr>
      <xdr:spPr>
        <a:xfrm>
          <a:off x="15811500" y="5267325"/>
          <a:ext cx="485775" cy="257175"/>
        </a:xfrm>
        <a:prstGeom prst="rightArrow">
          <a:avLst>
            <a:gd name="adj1" fmla="val 36666"/>
            <a:gd name="adj2" fmla="val 60000"/>
          </a:avLst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363772</xdr:colOff>
      <xdr:row>45</xdr:row>
      <xdr:rowOff>134470</xdr:rowOff>
    </xdr:from>
    <xdr:to>
      <xdr:col>17</xdr:col>
      <xdr:colOff>224119</xdr:colOff>
      <xdr:row>47</xdr:row>
      <xdr:rowOff>80893</xdr:rowOff>
    </xdr:to>
    <xdr:sp macro="" textlink="">
      <xdr:nvSpPr>
        <xdr:cNvPr id="16" name="四角形: 角を丸くする 15">
          <a:extLst>
            <a:ext uri="{FF2B5EF4-FFF2-40B4-BE49-F238E27FC236}">
              <a16:creationId xmlns:a16="http://schemas.microsoft.com/office/drawing/2014/main" id="{57A05659-815B-4B19-A33C-75E2EC1656BB}"/>
            </a:ext>
          </a:extLst>
        </xdr:cNvPr>
        <xdr:cNvSpPr/>
      </xdr:nvSpPr>
      <xdr:spPr>
        <a:xfrm>
          <a:off x="9964972" y="7849720"/>
          <a:ext cx="1917747" cy="289323"/>
        </a:xfrm>
        <a:prstGeom prst="roundRect">
          <a:avLst/>
        </a:prstGeom>
        <a:solidFill>
          <a:srgbClr val="DAEEF3"/>
        </a:solidFill>
        <a:ln w="9525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320"/>
            </a:lnSpc>
          </a:pPr>
          <a:r>
            <a:rPr kumimoji="1" lang="ja-JP" altLang="en-US" sz="1000">
              <a:solidFill>
                <a:sysClr val="windowText" lastClr="000000"/>
              </a:solidFill>
            </a:rPr>
            <a:t>消費税率をプルダウンで選択</a:t>
          </a:r>
        </a:p>
      </xdr:txBody>
    </xdr:sp>
    <xdr:clientData/>
  </xdr:twoCellAnchor>
  <xdr:twoCellAnchor>
    <xdr:from>
      <xdr:col>14</xdr:col>
      <xdr:colOff>0</xdr:colOff>
      <xdr:row>45</xdr:row>
      <xdr:rowOff>123264</xdr:rowOff>
    </xdr:from>
    <xdr:to>
      <xdr:col>14</xdr:col>
      <xdr:colOff>363772</xdr:colOff>
      <xdr:row>46</xdr:row>
      <xdr:rowOff>107682</xdr:rowOff>
    </xdr:to>
    <xdr:cxnSp macro="">
      <xdr:nvCxnSpPr>
        <xdr:cNvPr id="17" name="直線矢印コネクタ 16">
          <a:extLst>
            <a:ext uri="{FF2B5EF4-FFF2-40B4-BE49-F238E27FC236}">
              <a16:creationId xmlns:a16="http://schemas.microsoft.com/office/drawing/2014/main" id="{54C7C227-6930-4FD2-ABC8-C8D08063D502}"/>
            </a:ext>
          </a:extLst>
        </xdr:cNvPr>
        <xdr:cNvCxnSpPr>
          <a:stCxn id="16" idx="1"/>
        </xdr:cNvCxnSpPr>
      </xdr:nvCxnSpPr>
      <xdr:spPr>
        <a:xfrm flipH="1" flipV="1">
          <a:off x="9601200" y="7838514"/>
          <a:ext cx="363772" cy="155868"/>
        </a:xfrm>
        <a:prstGeom prst="straightConnector1">
          <a:avLst/>
        </a:prstGeom>
        <a:ln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248770</xdr:colOff>
      <xdr:row>45</xdr:row>
      <xdr:rowOff>33617</xdr:rowOff>
    </xdr:from>
    <xdr:to>
      <xdr:col>14</xdr:col>
      <xdr:colOff>123264</xdr:colOff>
      <xdr:row>46</xdr:row>
      <xdr:rowOff>78441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7D86059E-F2A5-4B71-A7DC-5B13C6AAD3C9}"/>
            </a:ext>
          </a:extLst>
        </xdr:cNvPr>
        <xdr:cNvSpPr/>
      </xdr:nvSpPr>
      <xdr:spPr>
        <a:xfrm>
          <a:off x="8478370" y="7748867"/>
          <a:ext cx="1246094" cy="216274"/>
        </a:xfrm>
        <a:prstGeom prst="rect">
          <a:avLst/>
        </a:prstGeom>
        <a:noFill/>
        <a:ln w="19050"/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19</xdr:col>
      <xdr:colOff>33616</xdr:colOff>
      <xdr:row>1</xdr:row>
      <xdr:rowOff>134470</xdr:rowOff>
    </xdr:from>
    <xdr:to>
      <xdr:col>22</xdr:col>
      <xdr:colOff>380999</xdr:colOff>
      <xdr:row>21</xdr:row>
      <xdr:rowOff>164798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65FE5D33-E54F-4DF0-B70F-54DB43180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3816" y="305920"/>
          <a:ext cx="2404783" cy="345932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7</xdr:col>
      <xdr:colOff>510945</xdr:colOff>
      <xdr:row>28</xdr:row>
      <xdr:rowOff>152401</xdr:rowOff>
    </xdr:from>
    <xdr:to>
      <xdr:col>12</xdr:col>
      <xdr:colOff>264416</xdr:colOff>
      <xdr:row>33</xdr:row>
      <xdr:rowOff>48101</xdr:rowOff>
    </xdr:to>
    <xdr:sp macro="" textlink="">
      <xdr:nvSpPr>
        <xdr:cNvPr id="21" name="四角形: 角を丸くする 20">
          <a:extLst>
            <a:ext uri="{FF2B5EF4-FFF2-40B4-BE49-F238E27FC236}">
              <a16:creationId xmlns:a16="http://schemas.microsoft.com/office/drawing/2014/main" id="{21E9C764-6116-E7E3-8B09-040072733CDF}"/>
            </a:ext>
          </a:extLst>
        </xdr:cNvPr>
        <xdr:cNvSpPr/>
      </xdr:nvSpPr>
      <xdr:spPr>
        <a:xfrm>
          <a:off x="5311545" y="4953001"/>
          <a:ext cx="3182471" cy="752950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 b="1">
              <a:solidFill>
                <a:srgbClr val="FF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工種・品名・規格欄は必ず入力して下さい。</a:t>
          </a:r>
          <a:endParaRPr kumimoji="1" lang="en-US" altLang="ja-JP" sz="1200" b="1">
            <a:solidFill>
              <a:srgbClr val="FF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l"/>
          <a:r>
            <a:rPr kumimoji="1" lang="ja-JP" altLang="en-US" sz="11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「数量</a:t>
          </a:r>
          <a:r>
            <a:rPr kumimoji="1" lang="en-US" altLang="ja-JP" sz="11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×</a:t>
          </a:r>
          <a:r>
            <a:rPr kumimoji="1" lang="ja-JP" altLang="en-US" sz="1100" b="1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単価」で金額が自動計算されます。</a:t>
          </a:r>
          <a:endParaRPr kumimoji="1" lang="en-US" altLang="ja-JP" sz="1100" b="1">
            <a:solidFill>
              <a:sysClr val="windowText" lastClr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>
    <xdr:from>
      <xdr:col>10</xdr:col>
      <xdr:colOff>84259</xdr:colOff>
      <xdr:row>31</xdr:row>
      <xdr:rowOff>169985</xdr:rowOff>
    </xdr:from>
    <xdr:to>
      <xdr:col>10</xdr:col>
      <xdr:colOff>180975</xdr:colOff>
      <xdr:row>36</xdr:row>
      <xdr:rowOff>66675</xdr:rowOff>
    </xdr:to>
    <xdr:cxnSp macro="">
      <xdr:nvCxnSpPr>
        <xdr:cNvPr id="23" name="直線矢印コネクタ 22">
          <a:extLst>
            <a:ext uri="{FF2B5EF4-FFF2-40B4-BE49-F238E27FC236}">
              <a16:creationId xmlns:a16="http://schemas.microsoft.com/office/drawing/2014/main" id="{0D061454-67D3-FD5C-6B96-A18ECEB0141D}"/>
            </a:ext>
          </a:extLst>
        </xdr:cNvPr>
        <xdr:cNvCxnSpPr/>
      </xdr:nvCxnSpPr>
      <xdr:spPr>
        <a:xfrm>
          <a:off x="6942259" y="5484935"/>
          <a:ext cx="96716" cy="753940"/>
        </a:xfrm>
        <a:prstGeom prst="straightConnector1">
          <a:avLst/>
        </a:prstGeom>
        <a:ln w="127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38100</xdr:colOff>
      <xdr:row>16</xdr:row>
      <xdr:rowOff>66675</xdr:rowOff>
    </xdr:from>
    <xdr:to>
      <xdr:col>2</xdr:col>
      <xdr:colOff>447675</xdr:colOff>
      <xdr:row>17</xdr:row>
      <xdr:rowOff>104775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4A03EC06-014F-D6EC-F785-CD1979211E4A}"/>
            </a:ext>
          </a:extLst>
        </xdr:cNvPr>
        <xdr:cNvSpPr txBox="1"/>
      </xdr:nvSpPr>
      <xdr:spPr>
        <a:xfrm>
          <a:off x="1409700" y="2809875"/>
          <a:ext cx="409575" cy="2095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ctr" anchorCtr="1"/>
        <a:lstStyle/>
        <a:p>
          <a:r>
            <a:rPr kumimoji="1" lang="en-US" altLang="ja-JP" sz="900" b="1" kern="1200">
              <a:solidFill>
                <a:srgbClr val="2E2E2E"/>
              </a:solidFill>
            </a:rPr>
            <a:t>60</a:t>
          </a:r>
          <a:r>
            <a:rPr kumimoji="1" lang="ja-JP" altLang="en-US" sz="900" b="1" kern="1200">
              <a:solidFill>
                <a:srgbClr val="2E2E2E"/>
              </a:solidFill>
            </a:rPr>
            <a:t>日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180975</xdr:colOff>
      <xdr:row>17</xdr:row>
      <xdr:rowOff>47626</xdr:rowOff>
    </xdr:from>
    <xdr:ext cx="3543300" cy="2800348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C04F6AFC-388F-4222-AC8D-9D055596C354}"/>
            </a:ext>
          </a:extLst>
        </xdr:cNvPr>
        <xdr:cNvSpPr txBox="1">
          <a:spLocks noChangeArrowheads="1"/>
        </xdr:cNvSpPr>
      </xdr:nvSpPr>
      <xdr:spPr bwMode="auto">
        <a:xfrm>
          <a:off x="3467100" y="4695826"/>
          <a:ext cx="3543300" cy="2800348"/>
        </a:xfrm>
        <a:prstGeom prst="rect">
          <a:avLst/>
        </a:prstGeom>
        <a:noFill/>
        <a:ln>
          <a:noFill/>
        </a:ln>
      </xdr:spPr>
      <xdr:txBody>
        <a:bodyPr wrap="square" lIns="18288" tIns="18288" rIns="18288" bIns="18288" anchor="t" upright="1">
          <a:noAutofit/>
        </a:bodyPr>
        <a:lstStyle/>
        <a:p>
          <a:pPr algn="just" rtl="0">
            <a:lnSpc>
              <a:spcPts val="1200"/>
            </a:lnSpc>
            <a:defRPr sz="1000"/>
          </a:pPr>
          <a:r>
            <a:rPr lang="en-US" altLang="ja-JP" sz="1000" b="1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【 </a:t>
          </a:r>
          <a:r>
            <a:rPr lang="ja-JP" altLang="en-US" sz="1000" b="1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入力上のお願い </a:t>
          </a:r>
          <a:r>
            <a:rPr lang="en-US" altLang="ja-JP" sz="1000" b="1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】</a:t>
          </a:r>
          <a:endParaRPr lang="ja-JP" altLang="en-US" sz="1000" b="1" i="0" u="none" strike="noStrike" baseline="0">
            <a:solidFill>
              <a:srgbClr val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just" rtl="0">
            <a:lnSpc>
              <a:spcPts val="500"/>
            </a:lnSpc>
            <a:defRPr sz="1000"/>
          </a:pPr>
          <a:endParaRPr lang="ja-JP" altLang="en-US" sz="1000" b="1" i="0" u="none" strike="noStrike" baseline="0">
            <a:solidFill>
              <a:srgbClr val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just" rtl="0">
            <a:lnSpc>
              <a:spcPts val="14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⒈  請求書は3枚1組で、「請求者控」を除いた2枚（正，副）を</a:t>
          </a:r>
        </a:p>
        <a:p>
          <a:pPr algn="just" rtl="0">
            <a:lnSpc>
              <a:spcPts val="14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     提出して下さい。</a:t>
          </a:r>
          <a:r>
            <a:rPr lang="ja-JP" altLang="en-US" sz="1000" b="1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　</a:t>
          </a:r>
          <a:endParaRPr lang="en-US" altLang="ja-JP" sz="1000" b="1" i="0" u="none" strike="noStrike" baseline="0">
            <a:solidFill>
              <a:srgbClr val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just" rtl="0">
            <a:lnSpc>
              <a:spcPts val="14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⒉  請求書は20日締め・25日必着で翌月</a:t>
          </a:r>
          <a:r>
            <a:rPr lang="ja-JP" altLang="en-US" sz="1000" b="0" i="0" u="none" strike="noStrike" baseline="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末日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のお支払いです。</a:t>
          </a:r>
          <a:endParaRPr lang="en-US" altLang="ja-JP" sz="1000" b="0" i="0" u="none" strike="noStrike" baseline="0">
            <a:solidFill>
              <a:srgbClr val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just" rtl="0">
            <a:lnSpc>
              <a:spcPts val="14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     25日を過ぎて到着したものにつきましては、翌月の</a:t>
          </a:r>
          <a:endParaRPr lang="en-US" altLang="ja-JP" sz="1000" b="0" i="0" u="none" strike="noStrike" baseline="0">
            <a:solidFill>
              <a:srgbClr val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just" rtl="0">
            <a:lnSpc>
              <a:spcPts val="14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     処理になりますのでご了承願います。</a:t>
          </a:r>
          <a:endParaRPr lang="en-US" altLang="ja-JP" sz="1000" b="0" i="0" u="none" strike="noStrike" baseline="0">
            <a:solidFill>
              <a:srgbClr val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just" rtl="0">
            <a:lnSpc>
              <a:spcPts val="14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⒊  お支払日が、土・日・祝日の場合は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前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の平日とします。</a:t>
          </a:r>
        </a:p>
        <a:p>
          <a:pPr algn="just" rtl="0">
            <a:lnSpc>
              <a:spcPts val="14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⒋  契約ごとに、１組の請求書用紙を使用して下さい。</a:t>
          </a:r>
        </a:p>
        <a:p>
          <a:pPr algn="just" rtl="0">
            <a:lnSpc>
              <a:spcPts val="14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⒌  契約分の請求書と契約以外の請求書は、分けてご請求</a:t>
          </a:r>
        </a:p>
        <a:p>
          <a:pPr algn="just" rtl="0">
            <a:lnSpc>
              <a:spcPts val="14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     下さい。</a:t>
          </a:r>
        </a:p>
        <a:p>
          <a:pPr algn="just" rtl="0">
            <a:lnSpc>
              <a:spcPts val="14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⒍  出来高が納品数量になる場合は、下記の明細に入力。</a:t>
          </a:r>
        </a:p>
        <a:p>
          <a:pPr algn="just" rtl="0">
            <a:lnSpc>
              <a:spcPts val="14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     又は、貴社明細を添付して下さい。</a:t>
          </a:r>
        </a:p>
        <a:p>
          <a:pPr algn="just" rtl="0">
            <a:lnSpc>
              <a:spcPts val="14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⒎  工種が2つ以上の場合は、下記明細に各工種ごとの金額</a:t>
          </a:r>
          <a:endParaRPr lang="en-US" altLang="ja-JP" sz="1000" b="0" i="0" u="none" strike="noStrike" baseline="0">
            <a:solidFill>
              <a:srgbClr val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  <a:p>
          <a:pPr algn="just" rtl="0">
            <a:lnSpc>
              <a:spcPts val="1400"/>
            </a:lnSpc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　　 を入力し、その合計を請求金額として下さい。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AED42-5777-4188-B82B-DBB6B071D416}">
  <sheetPr>
    <tabColor rgb="FFFF0000"/>
  </sheetPr>
  <dimension ref="Y12:AC33"/>
  <sheetViews>
    <sheetView tabSelected="1" zoomScaleNormal="100" workbookViewId="0">
      <selection activeCell="O29" sqref="O29"/>
    </sheetView>
  </sheetViews>
  <sheetFormatPr defaultRowHeight="13.5" x14ac:dyDescent="0.15"/>
  <cols>
    <col min="18" max="18" width="9" customWidth="1"/>
  </cols>
  <sheetData>
    <row r="12" spans="25:29" x14ac:dyDescent="0.15">
      <c r="Y12" s="42" t="s">
        <v>67</v>
      </c>
      <c r="Z12" s="42"/>
      <c r="AA12" s="42"/>
      <c r="AB12" s="42"/>
      <c r="AC12" s="42"/>
    </row>
    <row r="13" spans="25:29" x14ac:dyDescent="0.15">
      <c r="Y13" s="42"/>
      <c r="Z13" s="42"/>
      <c r="AA13" s="42"/>
      <c r="AB13" s="42"/>
      <c r="AC13" s="42"/>
    </row>
    <row r="14" spans="25:29" x14ac:dyDescent="0.15">
      <c r="Y14" s="42"/>
      <c r="Z14" s="42"/>
      <c r="AA14" s="42"/>
      <c r="AB14" s="42"/>
      <c r="AC14" s="42"/>
    </row>
    <row r="31" spans="25:29" x14ac:dyDescent="0.15">
      <c r="Y31" s="42" t="s">
        <v>68</v>
      </c>
      <c r="Z31" s="42"/>
      <c r="AA31" s="42"/>
      <c r="AB31" s="42"/>
      <c r="AC31" s="42"/>
    </row>
    <row r="32" spans="25:29" x14ac:dyDescent="0.15">
      <c r="Y32" s="42"/>
      <c r="Z32" s="42"/>
      <c r="AA32" s="42"/>
      <c r="AB32" s="42"/>
      <c r="AC32" s="42"/>
    </row>
    <row r="33" spans="25:29" x14ac:dyDescent="0.15">
      <c r="Y33" s="42"/>
      <c r="Z33" s="42"/>
      <c r="AA33" s="42"/>
      <c r="AB33" s="42"/>
      <c r="AC33" s="42"/>
    </row>
  </sheetData>
  <sheetProtection algorithmName="SHA-512" hashValue="KcIRug2uG7NQzIp4XlEBngDQqudfbZky9C2IvC4dOsz2o+gt4e9vhx7u8qyheFugQrrQ55k/6Yv+2LVeJQZImw==" saltValue="lGk3XssNfTR6IqabekzJ8Q==" spinCount="100000" sheet="1" objects="1" selectLockedCells="1"/>
  <mergeCells count="2">
    <mergeCell ref="Y12:AC14"/>
    <mergeCell ref="Y31:AC33"/>
  </mergeCells>
  <phoneticPr fontId="8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A96A1-CDCE-4AE4-9504-A86F04D296B3}">
  <sheetPr transitionEvaluation="1"/>
  <dimension ref="A1:AS150"/>
  <sheetViews>
    <sheetView showGridLines="0" view="pageBreakPreview" zoomScaleNormal="100" zoomScaleSheetLayoutView="100" workbookViewId="0">
      <selection activeCell="AD13" sqref="AD13:AG13"/>
    </sheetView>
  </sheetViews>
  <sheetFormatPr defaultColWidth="2.25" defaultRowHeight="20.100000000000001" customHeight="1" x14ac:dyDescent="0.15"/>
  <cols>
    <col min="1" max="1" width="2.625" style="6" customWidth="1"/>
    <col min="2" max="19" width="2.25" style="6"/>
    <col min="20" max="20" width="2.875" style="6" customWidth="1"/>
    <col min="21" max="21" width="2" style="6" customWidth="1"/>
    <col min="22" max="22" width="1.625" style="6" customWidth="1"/>
    <col min="23" max="24" width="2.625" style="6" customWidth="1"/>
    <col min="25" max="25" width="2.875" style="6" customWidth="1"/>
    <col min="26" max="26" width="2.25" style="6"/>
    <col min="27" max="30" width="2.5" style="6" customWidth="1"/>
    <col min="31" max="32" width="2.375" style="6" customWidth="1"/>
    <col min="33" max="33" width="2.5" style="6" customWidth="1"/>
    <col min="34" max="38" width="2.25" style="6"/>
    <col min="39" max="40" width="2.25" style="6" customWidth="1"/>
    <col min="41" max="41" width="2.25" style="6"/>
    <col min="42" max="42" width="8.375" style="6" customWidth="1"/>
    <col min="43" max="43" width="1.5" style="6" customWidth="1"/>
    <col min="44" max="44" width="10.375" style="35" customWidth="1"/>
    <col min="45" max="45" width="5.75" style="6" customWidth="1"/>
    <col min="46" max="16384" width="2.25" style="6"/>
  </cols>
  <sheetData>
    <row r="1" spans="1:44" ht="40.5" customHeight="1" x14ac:dyDescent="0.15"/>
    <row r="2" spans="1:44" ht="17.25" customHeight="1" x14ac:dyDescent="0.15">
      <c r="AR2" s="22" t="s">
        <v>65</v>
      </c>
    </row>
    <row r="3" spans="1:44" ht="25.5" customHeight="1" x14ac:dyDescent="0.15">
      <c r="A3" s="237" t="s">
        <v>19</v>
      </c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37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7"/>
      <c r="AN3" s="237"/>
      <c r="AR3" s="22" t="s">
        <v>66</v>
      </c>
    </row>
    <row r="4" spans="1:44" ht="27.75" customHeight="1" x14ac:dyDescent="0.2">
      <c r="A4" s="238" t="s">
        <v>53</v>
      </c>
      <c r="B4" s="238"/>
      <c r="C4" s="238"/>
      <c r="D4" s="238"/>
      <c r="E4" s="238"/>
      <c r="F4" s="238"/>
      <c r="G4" s="238"/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Z4" s="239" t="s">
        <v>72</v>
      </c>
      <c r="AA4" s="239"/>
      <c r="AB4" s="239"/>
      <c r="AC4" s="239"/>
      <c r="AD4" s="239"/>
      <c r="AE4" s="239"/>
      <c r="AF4" s="350"/>
      <c r="AG4" s="350"/>
      <c r="AH4" s="350"/>
      <c r="AI4" s="350"/>
      <c r="AJ4" s="350"/>
      <c r="AK4" s="350"/>
      <c r="AL4" s="350"/>
      <c r="AM4" s="350"/>
      <c r="AN4" s="350"/>
      <c r="AR4" s="40" t="s">
        <v>73</v>
      </c>
    </row>
    <row r="5" spans="1:44" ht="9.9499999999999993" customHeight="1" x14ac:dyDescent="0.15">
      <c r="A5" s="8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AD5" s="7"/>
      <c r="AE5" s="7"/>
      <c r="AG5" s="7"/>
      <c r="AH5" s="7"/>
      <c r="AK5" s="7"/>
      <c r="AM5" s="7"/>
      <c r="AN5" s="7"/>
    </row>
    <row r="6" spans="1:44" ht="24.95" customHeight="1" x14ac:dyDescent="0.15">
      <c r="A6" s="241" t="s">
        <v>0</v>
      </c>
      <c r="B6" s="242"/>
      <c r="C6" s="242"/>
      <c r="D6" s="351"/>
      <c r="E6" s="351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2"/>
      <c r="AI6" s="11"/>
      <c r="AR6" s="22" t="s">
        <v>69</v>
      </c>
    </row>
    <row r="7" spans="1:44" ht="18" customHeight="1" x14ac:dyDescent="0.15">
      <c r="A7" s="1"/>
      <c r="B7" s="2"/>
      <c r="C7" s="2"/>
      <c r="D7" s="353"/>
      <c r="E7" s="353"/>
      <c r="F7" s="353"/>
      <c r="G7" s="353"/>
      <c r="H7" s="353"/>
      <c r="I7" s="353"/>
      <c r="J7" s="353"/>
      <c r="K7" s="353"/>
      <c r="L7" s="353"/>
      <c r="M7" s="353"/>
      <c r="N7" s="353"/>
      <c r="O7" s="353"/>
      <c r="P7" s="353"/>
      <c r="Q7" s="353"/>
      <c r="R7" s="353"/>
      <c r="S7" s="354"/>
      <c r="AR7" s="41" t="s">
        <v>70</v>
      </c>
    </row>
    <row r="8" spans="1:44" ht="21.75" customHeight="1" x14ac:dyDescent="0.15">
      <c r="A8" s="229" t="s">
        <v>56</v>
      </c>
      <c r="B8" s="230"/>
      <c r="C8" s="230"/>
      <c r="D8" s="230"/>
      <c r="E8" s="355"/>
      <c r="F8" s="355"/>
      <c r="G8" s="355"/>
      <c r="H8" s="355"/>
      <c r="I8" s="355"/>
      <c r="J8" s="355"/>
      <c r="K8" s="355"/>
      <c r="L8" s="355"/>
      <c r="M8" s="355"/>
      <c r="N8" s="355"/>
      <c r="O8" s="355"/>
      <c r="P8" s="355"/>
      <c r="Q8" s="355"/>
      <c r="R8" s="355"/>
      <c r="S8" s="356"/>
      <c r="T8" s="12"/>
      <c r="U8" s="233" t="s">
        <v>20</v>
      </c>
      <c r="V8" s="234"/>
      <c r="W8" s="234"/>
      <c r="X8" s="13"/>
      <c r="Y8" s="357"/>
      <c r="Z8" s="357"/>
      <c r="AA8" s="357"/>
      <c r="AB8" s="357"/>
      <c r="AC8" s="357"/>
      <c r="AD8" s="357"/>
      <c r="AE8" s="357"/>
      <c r="AF8" s="357"/>
      <c r="AG8" s="357"/>
      <c r="AH8" s="357"/>
      <c r="AI8" s="357"/>
      <c r="AJ8" s="357"/>
      <c r="AK8" s="357"/>
      <c r="AL8" s="357"/>
      <c r="AM8" s="357"/>
      <c r="AN8" s="358"/>
    </row>
    <row r="9" spans="1:44" ht="31.5" customHeight="1" thickBot="1" x14ac:dyDescent="0.2">
      <c r="A9" s="7" t="s">
        <v>21</v>
      </c>
      <c r="K9" s="14"/>
      <c r="L9" s="14"/>
      <c r="M9" s="14"/>
      <c r="N9" s="14"/>
      <c r="O9" s="14"/>
      <c r="U9" s="211" t="s">
        <v>22</v>
      </c>
      <c r="V9" s="212"/>
      <c r="W9" s="212"/>
      <c r="X9" s="212"/>
      <c r="Y9" s="344"/>
      <c r="Z9" s="344"/>
      <c r="AA9" s="344"/>
      <c r="AB9" s="344"/>
      <c r="AC9" s="344"/>
      <c r="AD9" s="344"/>
      <c r="AE9" s="344"/>
      <c r="AF9" s="344"/>
      <c r="AG9" s="344"/>
      <c r="AH9" s="344"/>
      <c r="AI9" s="344"/>
      <c r="AJ9" s="344"/>
      <c r="AK9" s="344"/>
      <c r="AL9" s="344"/>
      <c r="AM9" s="214" t="s">
        <v>8</v>
      </c>
      <c r="AN9" s="215"/>
      <c r="AR9" s="22" t="s">
        <v>71</v>
      </c>
    </row>
    <row r="10" spans="1:44" ht="22.5" customHeight="1" x14ac:dyDescent="0.15">
      <c r="A10" s="216" t="s">
        <v>58</v>
      </c>
      <c r="B10" s="217"/>
      <c r="C10" s="217"/>
      <c r="D10" s="217"/>
      <c r="E10" s="217"/>
      <c r="F10" s="217"/>
      <c r="G10" s="217"/>
      <c r="H10" s="220" t="str">
        <f>AE45</f>
        <v/>
      </c>
      <c r="I10" s="220"/>
      <c r="J10" s="220"/>
      <c r="K10" s="220"/>
      <c r="L10" s="220"/>
      <c r="M10" s="220"/>
      <c r="N10" s="220"/>
      <c r="O10" s="220"/>
      <c r="P10" s="220"/>
      <c r="Q10" s="220"/>
      <c r="R10" s="220"/>
      <c r="S10" s="221"/>
      <c r="U10" s="211"/>
      <c r="V10" s="212"/>
      <c r="W10" s="212"/>
      <c r="X10" s="212"/>
      <c r="Y10" s="344"/>
      <c r="Z10" s="344"/>
      <c r="AA10" s="344"/>
      <c r="AB10" s="344"/>
      <c r="AC10" s="344"/>
      <c r="AD10" s="344"/>
      <c r="AE10" s="344"/>
      <c r="AF10" s="344"/>
      <c r="AG10" s="344"/>
      <c r="AH10" s="344"/>
      <c r="AI10" s="344"/>
      <c r="AJ10" s="344"/>
      <c r="AK10" s="344"/>
      <c r="AL10" s="344"/>
      <c r="AM10" s="214"/>
      <c r="AN10" s="215"/>
    </row>
    <row r="11" spans="1:44" ht="14.25" customHeight="1" thickBot="1" x14ac:dyDescent="0.2">
      <c r="A11" s="218"/>
      <c r="B11" s="219"/>
      <c r="C11" s="219"/>
      <c r="D11" s="219"/>
      <c r="E11" s="219"/>
      <c r="F11" s="219"/>
      <c r="G11" s="219"/>
      <c r="H11" s="222"/>
      <c r="I11" s="222"/>
      <c r="J11" s="222"/>
      <c r="K11" s="222"/>
      <c r="L11" s="222"/>
      <c r="M11" s="222"/>
      <c r="N11" s="222"/>
      <c r="O11" s="222"/>
      <c r="P11" s="222"/>
      <c r="Q11" s="222"/>
      <c r="R11" s="222"/>
      <c r="S11" s="223"/>
      <c r="U11" s="211" t="s">
        <v>23</v>
      </c>
      <c r="V11" s="212"/>
      <c r="W11" s="212"/>
      <c r="X11" s="345"/>
      <c r="Y11" s="345"/>
      <c r="Z11" s="345"/>
      <c r="AA11" s="345"/>
      <c r="AB11" s="345"/>
      <c r="AC11" s="345"/>
      <c r="AD11" s="345"/>
      <c r="AE11" s="33" t="s">
        <v>24</v>
      </c>
      <c r="AF11" s="34"/>
      <c r="AG11" s="346"/>
      <c r="AH11" s="346"/>
      <c r="AI11" s="346"/>
      <c r="AJ11" s="346"/>
      <c r="AK11" s="346"/>
      <c r="AL11" s="346"/>
      <c r="AM11" s="346"/>
      <c r="AN11" s="347"/>
    </row>
    <row r="12" spans="1:44" ht="17.25" customHeight="1" x14ac:dyDescent="0.15">
      <c r="A12" s="204" t="s">
        <v>57</v>
      </c>
      <c r="B12" s="204"/>
      <c r="C12" s="204"/>
      <c r="D12" s="204"/>
      <c r="E12" s="205" t="str">
        <f>AE43</f>
        <v/>
      </c>
      <c r="F12" s="205"/>
      <c r="G12" s="205"/>
      <c r="H12" s="205"/>
      <c r="I12" s="205"/>
      <c r="J12" s="206" t="str">
        <f>V44</f>
        <v>消費税（10％）</v>
      </c>
      <c r="K12" s="206"/>
      <c r="L12" s="206"/>
      <c r="M12" s="206"/>
      <c r="N12" s="206"/>
      <c r="O12" s="207">
        <f>AE44</f>
        <v>0</v>
      </c>
      <c r="P12" s="207"/>
      <c r="Q12" s="207"/>
      <c r="R12" s="207"/>
      <c r="S12" s="207"/>
      <c r="U12" s="208" t="s">
        <v>25</v>
      </c>
      <c r="V12" s="209"/>
      <c r="W12" s="209"/>
      <c r="X12" s="209"/>
      <c r="Y12" s="209"/>
      <c r="Z12" s="159" t="s">
        <v>26</v>
      </c>
      <c r="AA12" s="210"/>
      <c r="AB12" s="348"/>
      <c r="AC12" s="348"/>
      <c r="AD12" s="348"/>
      <c r="AE12" s="348"/>
      <c r="AF12" s="348"/>
      <c r="AG12" s="348"/>
      <c r="AH12" s="348"/>
      <c r="AI12" s="348"/>
      <c r="AJ12" s="348"/>
      <c r="AK12" s="348"/>
      <c r="AL12" s="348"/>
      <c r="AM12" s="348"/>
      <c r="AN12" s="349"/>
    </row>
    <row r="13" spans="1:44" ht="27" customHeight="1" x14ac:dyDescent="0.15">
      <c r="U13" s="194" t="s">
        <v>7</v>
      </c>
      <c r="V13" s="195"/>
      <c r="W13" s="195"/>
      <c r="X13" s="16"/>
      <c r="Y13" s="335"/>
      <c r="Z13" s="336"/>
      <c r="AA13" s="336"/>
      <c r="AB13" s="336"/>
      <c r="AC13" s="336"/>
      <c r="AD13" s="337" t="s">
        <v>54</v>
      </c>
      <c r="AE13" s="337"/>
      <c r="AF13" s="337"/>
      <c r="AG13" s="338"/>
      <c r="AH13" s="339"/>
      <c r="AI13" s="339"/>
      <c r="AJ13" s="339"/>
      <c r="AK13" s="339"/>
      <c r="AL13" s="339"/>
      <c r="AM13" s="182" t="s">
        <v>61</v>
      </c>
      <c r="AN13" s="203"/>
    </row>
    <row r="14" spans="1:44" ht="20.25" customHeight="1" x14ac:dyDescent="0.15">
      <c r="U14" s="196"/>
      <c r="V14" s="197"/>
      <c r="W14" s="197"/>
      <c r="X14" s="3"/>
      <c r="Y14" s="297"/>
      <c r="Z14" s="340"/>
      <c r="AA14" s="340"/>
      <c r="AB14" s="298"/>
      <c r="AC14" s="341" t="s">
        <v>55</v>
      </c>
      <c r="AD14" s="341"/>
      <c r="AE14" s="341"/>
      <c r="AF14" s="341"/>
      <c r="AG14" s="342"/>
      <c r="AH14" s="342"/>
      <c r="AI14" s="342"/>
      <c r="AJ14" s="342"/>
      <c r="AK14" s="342"/>
      <c r="AL14" s="342"/>
      <c r="AM14" s="342"/>
      <c r="AN14" s="343"/>
    </row>
    <row r="15" spans="1:44" ht="12.75" customHeight="1" x14ac:dyDescent="0.15">
      <c r="U15" s="185" t="s">
        <v>18</v>
      </c>
      <c r="V15" s="186"/>
      <c r="W15" s="186"/>
      <c r="X15" s="186"/>
      <c r="Y15" s="327"/>
      <c r="Z15" s="327"/>
      <c r="AA15" s="327"/>
      <c r="AB15" s="327"/>
      <c r="AC15" s="327"/>
      <c r="AD15" s="327"/>
      <c r="AE15" s="327"/>
      <c r="AF15" s="327"/>
      <c r="AG15" s="327"/>
      <c r="AH15" s="327"/>
      <c r="AI15" s="327"/>
      <c r="AJ15" s="327"/>
      <c r="AK15" s="327"/>
      <c r="AL15" s="327"/>
      <c r="AM15" s="327"/>
      <c r="AN15" s="328"/>
    </row>
    <row r="16" spans="1:44" ht="12.75" customHeight="1" x14ac:dyDescent="0.15">
      <c r="U16" s="187"/>
      <c r="V16" s="43"/>
      <c r="W16" s="43"/>
      <c r="X16" s="43"/>
      <c r="Y16" s="329"/>
      <c r="Z16" s="329"/>
      <c r="AA16" s="329"/>
      <c r="AB16" s="329"/>
      <c r="AC16" s="329"/>
      <c r="AD16" s="329"/>
      <c r="AE16" s="329"/>
      <c r="AF16" s="329"/>
      <c r="AG16" s="329"/>
      <c r="AH16" s="329"/>
      <c r="AI16" s="329"/>
      <c r="AJ16" s="329"/>
      <c r="AK16" s="329"/>
      <c r="AL16" s="329"/>
      <c r="AM16" s="329"/>
      <c r="AN16" s="330"/>
    </row>
    <row r="17" spans="1:40" ht="22.5" customHeight="1" x14ac:dyDescent="0.15">
      <c r="U17" s="49"/>
      <c r="V17" s="50"/>
      <c r="W17" s="50"/>
      <c r="X17" s="50"/>
      <c r="Y17" s="331"/>
      <c r="Z17" s="331"/>
      <c r="AA17" s="331"/>
      <c r="AB17" s="331"/>
      <c r="AC17" s="331"/>
      <c r="AD17" s="331"/>
      <c r="AE17" s="331"/>
      <c r="AF17" s="331"/>
      <c r="AG17" s="331"/>
      <c r="AH17" s="331"/>
      <c r="AI17" s="331"/>
      <c r="AJ17" s="331"/>
      <c r="AK17" s="331"/>
      <c r="AL17" s="331"/>
      <c r="AM17" s="331"/>
      <c r="AN17" s="332"/>
    </row>
    <row r="18" spans="1:40" ht="15.75" customHeight="1" x14ac:dyDescent="0.15"/>
    <row r="19" spans="1:40" ht="15.75" customHeight="1" x14ac:dyDescent="0.15">
      <c r="A19" s="9"/>
      <c r="B19" s="18" t="s">
        <v>27</v>
      </c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9"/>
      <c r="AE19" s="11"/>
      <c r="AF19" s="11"/>
      <c r="AG19" s="11"/>
      <c r="AH19" s="11"/>
      <c r="AI19" s="11"/>
      <c r="AJ19" s="11"/>
      <c r="AK19" s="11"/>
      <c r="AL19" s="11"/>
      <c r="AM19" s="11"/>
      <c r="AN19" s="11"/>
    </row>
    <row r="20" spans="1:40" ht="13.5" customHeight="1" x14ac:dyDescent="0.15">
      <c r="A20" s="46" t="s">
        <v>17</v>
      </c>
      <c r="B20" s="153" t="s">
        <v>28</v>
      </c>
      <c r="C20" s="162"/>
      <c r="D20" s="162"/>
      <c r="E20" s="162"/>
      <c r="F20" s="162"/>
      <c r="G20" s="162"/>
      <c r="H20" s="162"/>
      <c r="I20" s="162"/>
      <c r="J20" s="333"/>
      <c r="K20" s="333"/>
      <c r="L20" s="333"/>
      <c r="M20" s="333"/>
      <c r="N20" s="333"/>
      <c r="O20" s="333"/>
      <c r="P20" s="333"/>
      <c r="Q20" s="333"/>
      <c r="R20" s="333"/>
      <c r="S20" s="334"/>
      <c r="AE20" s="5"/>
      <c r="AF20" s="5"/>
    </row>
    <row r="21" spans="1:40" ht="13.5" customHeight="1" x14ac:dyDescent="0.15">
      <c r="A21" s="322"/>
      <c r="B21" s="151"/>
      <c r="C21" s="163"/>
      <c r="D21" s="163"/>
      <c r="E21" s="163"/>
      <c r="F21" s="163"/>
      <c r="G21" s="163"/>
      <c r="H21" s="163"/>
      <c r="I21" s="163"/>
      <c r="J21" s="333"/>
      <c r="K21" s="333"/>
      <c r="L21" s="333"/>
      <c r="M21" s="333"/>
      <c r="N21" s="333"/>
      <c r="O21" s="333"/>
      <c r="P21" s="333"/>
      <c r="Q21" s="333"/>
      <c r="R21" s="333"/>
      <c r="S21" s="334"/>
      <c r="W21" s="17"/>
      <c r="AE21" s="5"/>
      <c r="AF21" s="15"/>
    </row>
    <row r="22" spans="1:40" ht="13.5" customHeight="1" x14ac:dyDescent="0.15">
      <c r="A22" s="321" t="s">
        <v>11</v>
      </c>
      <c r="B22" s="150" t="s">
        <v>29</v>
      </c>
      <c r="C22" s="150"/>
      <c r="D22" s="150"/>
      <c r="E22" s="150"/>
      <c r="F22" s="150"/>
      <c r="G22" s="150"/>
      <c r="H22" s="150"/>
      <c r="I22" s="151"/>
      <c r="J22" s="323"/>
      <c r="K22" s="323"/>
      <c r="L22" s="323"/>
      <c r="M22" s="323"/>
      <c r="N22" s="323"/>
      <c r="O22" s="323"/>
      <c r="P22" s="323"/>
      <c r="Q22" s="323"/>
      <c r="R22" s="323"/>
      <c r="S22" s="324"/>
      <c r="AE22" s="5"/>
      <c r="AF22" s="15"/>
    </row>
    <row r="23" spans="1:40" ht="13.5" customHeight="1" x14ac:dyDescent="0.15">
      <c r="A23" s="322"/>
      <c r="B23" s="152"/>
      <c r="C23" s="152"/>
      <c r="D23" s="152"/>
      <c r="E23" s="152"/>
      <c r="F23" s="152"/>
      <c r="G23" s="152"/>
      <c r="H23" s="152"/>
      <c r="I23" s="153"/>
      <c r="J23" s="325"/>
      <c r="K23" s="325"/>
      <c r="L23" s="325"/>
      <c r="M23" s="325"/>
      <c r="N23" s="325"/>
      <c r="O23" s="325"/>
      <c r="P23" s="325"/>
      <c r="Q23" s="325"/>
      <c r="R23" s="325"/>
      <c r="S23" s="326"/>
      <c r="W23" s="17"/>
      <c r="AF23" s="15"/>
    </row>
    <row r="24" spans="1:40" ht="13.5" customHeight="1" x14ac:dyDescent="0.15">
      <c r="A24" s="131" t="s">
        <v>12</v>
      </c>
      <c r="B24" s="140" t="s">
        <v>9</v>
      </c>
      <c r="C24" s="140"/>
      <c r="D24" s="140"/>
      <c r="E24" s="140"/>
      <c r="F24" s="140"/>
      <c r="G24" s="140"/>
      <c r="H24" s="140"/>
      <c r="I24" s="141"/>
      <c r="J24" s="144">
        <f>SUM(J20:S23)</f>
        <v>0</v>
      </c>
      <c r="K24" s="144"/>
      <c r="L24" s="144"/>
      <c r="M24" s="144"/>
      <c r="N24" s="144"/>
      <c r="O24" s="144"/>
      <c r="P24" s="144"/>
      <c r="Q24" s="144"/>
      <c r="R24" s="144"/>
      <c r="S24" s="145"/>
      <c r="W24" s="17"/>
      <c r="AF24" s="15"/>
    </row>
    <row r="25" spans="1:40" ht="13.5" customHeight="1" x14ac:dyDescent="0.15">
      <c r="A25" s="49"/>
      <c r="B25" s="142"/>
      <c r="C25" s="142"/>
      <c r="D25" s="142"/>
      <c r="E25" s="142"/>
      <c r="F25" s="142"/>
      <c r="G25" s="142"/>
      <c r="H25" s="142"/>
      <c r="I25" s="143"/>
      <c r="J25" s="146"/>
      <c r="K25" s="146"/>
      <c r="L25" s="146"/>
      <c r="M25" s="146"/>
      <c r="N25" s="146"/>
      <c r="O25" s="146"/>
      <c r="P25" s="146"/>
      <c r="Q25" s="146"/>
      <c r="R25" s="146"/>
      <c r="S25" s="147"/>
      <c r="AE25" s="5"/>
      <c r="AF25" s="5"/>
    </row>
    <row r="26" spans="1:40" ht="13.5" customHeight="1" x14ac:dyDescent="0.15">
      <c r="W26" s="17"/>
      <c r="AE26" s="5"/>
      <c r="AF26" s="15"/>
    </row>
    <row r="27" spans="1:40" ht="13.5" customHeight="1" x14ac:dyDescent="0.15">
      <c r="AE27" s="5"/>
      <c r="AF27" s="15"/>
    </row>
    <row r="28" spans="1:40" ht="13.5" customHeight="1" x14ac:dyDescent="0.15">
      <c r="W28" s="17"/>
      <c r="AF28" s="15"/>
    </row>
    <row r="29" spans="1:40" ht="13.5" customHeight="1" x14ac:dyDescent="0.15">
      <c r="AF29" s="15"/>
    </row>
    <row r="30" spans="1:40" ht="13.5" customHeight="1" x14ac:dyDescent="0.15">
      <c r="W30" s="17"/>
      <c r="AF30" s="15"/>
    </row>
    <row r="31" spans="1:40" ht="13.5" customHeight="1" x14ac:dyDescent="0.15">
      <c r="AE31" s="5"/>
      <c r="AF31" s="5"/>
    </row>
    <row r="32" spans="1:40" ht="13.5" customHeight="1" x14ac:dyDescent="0.15">
      <c r="W32" s="17"/>
      <c r="AE32" s="5"/>
      <c r="AF32" s="15"/>
    </row>
    <row r="33" spans="1:45" ht="13.5" customHeight="1" x14ac:dyDescent="0.15">
      <c r="W33" s="17"/>
    </row>
    <row r="34" spans="1:45" ht="15" customHeight="1" x14ac:dyDescent="0.15">
      <c r="A34" s="4"/>
      <c r="B34" s="4"/>
      <c r="C34" s="4"/>
      <c r="D34" s="4"/>
      <c r="E34" s="4"/>
      <c r="W34" s="17"/>
    </row>
    <row r="35" spans="1:45" ht="21.95" customHeight="1" x14ac:dyDescent="0.15">
      <c r="A35" s="132" t="s">
        <v>30</v>
      </c>
      <c r="B35" s="133"/>
      <c r="C35" s="320"/>
      <c r="D35" s="119" t="s">
        <v>31</v>
      </c>
      <c r="E35" s="117"/>
      <c r="F35" s="117"/>
      <c r="G35" s="117"/>
      <c r="H35" s="117"/>
      <c r="I35" s="117"/>
      <c r="J35" s="117"/>
      <c r="K35" s="117"/>
      <c r="L35" s="117"/>
      <c r="M35" s="117"/>
      <c r="N35" s="117"/>
      <c r="O35" s="117"/>
      <c r="P35" s="117"/>
      <c r="Q35" s="117"/>
      <c r="R35" s="117"/>
      <c r="S35" s="117"/>
      <c r="T35" s="117"/>
      <c r="U35" s="118"/>
      <c r="V35" s="117" t="s">
        <v>2</v>
      </c>
      <c r="W35" s="117"/>
      <c r="X35" s="118"/>
      <c r="Y35" s="117" t="s">
        <v>3</v>
      </c>
      <c r="Z35" s="118"/>
      <c r="AA35" s="117" t="s">
        <v>4</v>
      </c>
      <c r="AB35" s="117"/>
      <c r="AC35" s="117"/>
      <c r="AD35" s="117"/>
      <c r="AE35" s="119" t="s">
        <v>10</v>
      </c>
      <c r="AF35" s="117"/>
      <c r="AG35" s="117"/>
      <c r="AH35" s="117"/>
      <c r="AI35" s="117"/>
      <c r="AJ35" s="117"/>
      <c r="AK35" s="117"/>
      <c r="AL35" s="117"/>
      <c r="AM35" s="117"/>
      <c r="AN35" s="120"/>
    </row>
    <row r="36" spans="1:45" ht="21.95" customHeight="1" x14ac:dyDescent="0.15">
      <c r="A36" s="304"/>
      <c r="B36" s="305"/>
      <c r="C36" s="306"/>
      <c r="D36" s="307"/>
      <c r="E36" s="308"/>
      <c r="F36" s="308"/>
      <c r="G36" s="308"/>
      <c r="H36" s="308"/>
      <c r="I36" s="308"/>
      <c r="J36" s="308"/>
      <c r="K36" s="308"/>
      <c r="L36" s="308"/>
      <c r="M36" s="308"/>
      <c r="N36" s="308"/>
      <c r="O36" s="308"/>
      <c r="P36" s="308"/>
      <c r="Q36" s="308"/>
      <c r="R36" s="308"/>
      <c r="S36" s="308"/>
      <c r="T36" s="308"/>
      <c r="U36" s="309"/>
      <c r="V36" s="310"/>
      <c r="W36" s="311"/>
      <c r="X36" s="312"/>
      <c r="Y36" s="313"/>
      <c r="Z36" s="314"/>
      <c r="AA36" s="315"/>
      <c r="AB36" s="316"/>
      <c r="AC36" s="316"/>
      <c r="AD36" s="316"/>
      <c r="AE36" s="317" t="str">
        <f>IF(D36="","",V36*AA36)</f>
        <v/>
      </c>
      <c r="AF36" s="318"/>
      <c r="AG36" s="318"/>
      <c r="AH36" s="318"/>
      <c r="AI36" s="318"/>
      <c r="AJ36" s="318"/>
      <c r="AK36" s="318"/>
      <c r="AL36" s="318"/>
      <c r="AM36" s="318"/>
      <c r="AN36" s="319"/>
    </row>
    <row r="37" spans="1:45" ht="21.95" customHeight="1" x14ac:dyDescent="0.15">
      <c r="A37" s="288"/>
      <c r="B37" s="289"/>
      <c r="C37" s="290"/>
      <c r="D37" s="291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3"/>
      <c r="V37" s="294"/>
      <c r="W37" s="295"/>
      <c r="X37" s="296"/>
      <c r="Y37" s="297"/>
      <c r="Z37" s="298"/>
      <c r="AA37" s="299"/>
      <c r="AB37" s="300"/>
      <c r="AC37" s="300"/>
      <c r="AD37" s="300"/>
      <c r="AE37" s="301" t="str">
        <f t="shared" ref="AE37:AE42" si="0">IF(D37="","",V37*AA37)</f>
        <v/>
      </c>
      <c r="AF37" s="302"/>
      <c r="AG37" s="302"/>
      <c r="AH37" s="302"/>
      <c r="AI37" s="302"/>
      <c r="AJ37" s="302"/>
      <c r="AK37" s="302"/>
      <c r="AL37" s="302"/>
      <c r="AM37" s="302"/>
      <c r="AN37" s="303"/>
    </row>
    <row r="38" spans="1:45" ht="21.95" customHeight="1" x14ac:dyDescent="0.15">
      <c r="A38" s="288"/>
      <c r="B38" s="289"/>
      <c r="C38" s="290"/>
      <c r="D38" s="291"/>
      <c r="E38" s="292"/>
      <c r="F38" s="292"/>
      <c r="G38" s="292"/>
      <c r="H38" s="292"/>
      <c r="I38" s="292"/>
      <c r="J38" s="292"/>
      <c r="K38" s="292"/>
      <c r="L38" s="292"/>
      <c r="M38" s="292"/>
      <c r="N38" s="292"/>
      <c r="O38" s="292"/>
      <c r="P38" s="292"/>
      <c r="Q38" s="292"/>
      <c r="R38" s="292"/>
      <c r="S38" s="292"/>
      <c r="T38" s="292"/>
      <c r="U38" s="293"/>
      <c r="V38" s="294"/>
      <c r="W38" s="295"/>
      <c r="X38" s="296"/>
      <c r="Y38" s="297"/>
      <c r="Z38" s="298"/>
      <c r="AA38" s="299"/>
      <c r="AB38" s="300"/>
      <c r="AC38" s="300"/>
      <c r="AD38" s="300"/>
      <c r="AE38" s="301" t="str">
        <f t="shared" si="0"/>
        <v/>
      </c>
      <c r="AF38" s="302"/>
      <c r="AG38" s="302"/>
      <c r="AH38" s="302"/>
      <c r="AI38" s="302"/>
      <c r="AJ38" s="302"/>
      <c r="AK38" s="302"/>
      <c r="AL38" s="302"/>
      <c r="AM38" s="302"/>
      <c r="AN38" s="303"/>
    </row>
    <row r="39" spans="1:45" ht="21.95" customHeight="1" x14ac:dyDescent="0.15">
      <c r="A39" s="288"/>
      <c r="B39" s="289"/>
      <c r="C39" s="290"/>
      <c r="D39" s="291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3"/>
      <c r="V39" s="294"/>
      <c r="W39" s="295"/>
      <c r="X39" s="296"/>
      <c r="Y39" s="297"/>
      <c r="Z39" s="298"/>
      <c r="AA39" s="299"/>
      <c r="AB39" s="300"/>
      <c r="AC39" s="300"/>
      <c r="AD39" s="300"/>
      <c r="AE39" s="301" t="str">
        <f t="shared" si="0"/>
        <v/>
      </c>
      <c r="AF39" s="302"/>
      <c r="AG39" s="302"/>
      <c r="AH39" s="302"/>
      <c r="AI39" s="302"/>
      <c r="AJ39" s="302"/>
      <c r="AK39" s="302"/>
      <c r="AL39" s="302"/>
      <c r="AM39" s="302"/>
      <c r="AN39" s="303"/>
    </row>
    <row r="40" spans="1:45" ht="21.95" customHeight="1" x14ac:dyDescent="0.15">
      <c r="A40" s="288"/>
      <c r="B40" s="289"/>
      <c r="C40" s="290"/>
      <c r="D40" s="291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3"/>
      <c r="V40" s="294"/>
      <c r="W40" s="295"/>
      <c r="X40" s="296"/>
      <c r="Y40" s="297"/>
      <c r="Z40" s="298"/>
      <c r="AA40" s="299"/>
      <c r="AB40" s="300"/>
      <c r="AC40" s="300"/>
      <c r="AD40" s="300"/>
      <c r="AE40" s="301" t="str">
        <f t="shared" si="0"/>
        <v/>
      </c>
      <c r="AF40" s="302"/>
      <c r="AG40" s="302"/>
      <c r="AH40" s="302"/>
      <c r="AI40" s="302"/>
      <c r="AJ40" s="302"/>
      <c r="AK40" s="302"/>
      <c r="AL40" s="302"/>
      <c r="AM40" s="302"/>
      <c r="AN40" s="303"/>
    </row>
    <row r="41" spans="1:45" ht="21.95" customHeight="1" x14ac:dyDescent="0.15">
      <c r="A41" s="288"/>
      <c r="B41" s="289"/>
      <c r="C41" s="290"/>
      <c r="D41" s="291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3"/>
      <c r="V41" s="294"/>
      <c r="W41" s="295"/>
      <c r="X41" s="296"/>
      <c r="Y41" s="297"/>
      <c r="Z41" s="298"/>
      <c r="AA41" s="299"/>
      <c r="AB41" s="300"/>
      <c r="AC41" s="300"/>
      <c r="AD41" s="300"/>
      <c r="AE41" s="301" t="str">
        <f t="shared" si="0"/>
        <v/>
      </c>
      <c r="AF41" s="302"/>
      <c r="AG41" s="302"/>
      <c r="AH41" s="302"/>
      <c r="AI41" s="302"/>
      <c r="AJ41" s="302"/>
      <c r="AK41" s="302"/>
      <c r="AL41" s="302"/>
      <c r="AM41" s="302"/>
      <c r="AN41" s="303"/>
    </row>
    <row r="42" spans="1:45" ht="21.95" customHeight="1" x14ac:dyDescent="0.15">
      <c r="A42" s="272"/>
      <c r="B42" s="273"/>
      <c r="C42" s="274"/>
      <c r="D42" s="275"/>
      <c r="E42" s="276"/>
      <c r="F42" s="276"/>
      <c r="G42" s="276"/>
      <c r="H42" s="276"/>
      <c r="I42" s="276"/>
      <c r="J42" s="276"/>
      <c r="K42" s="276"/>
      <c r="L42" s="276"/>
      <c r="M42" s="276"/>
      <c r="N42" s="276"/>
      <c r="O42" s="276"/>
      <c r="P42" s="276"/>
      <c r="Q42" s="276"/>
      <c r="R42" s="276"/>
      <c r="S42" s="276"/>
      <c r="T42" s="276"/>
      <c r="U42" s="277"/>
      <c r="V42" s="278"/>
      <c r="W42" s="279"/>
      <c r="X42" s="280"/>
      <c r="Y42" s="281"/>
      <c r="Z42" s="282"/>
      <c r="AA42" s="283"/>
      <c r="AB42" s="284"/>
      <c r="AC42" s="284"/>
      <c r="AD42" s="284"/>
      <c r="AE42" s="285" t="str">
        <f t="shared" si="0"/>
        <v/>
      </c>
      <c r="AF42" s="286"/>
      <c r="AG42" s="286"/>
      <c r="AH42" s="286"/>
      <c r="AI42" s="286"/>
      <c r="AJ42" s="286"/>
      <c r="AK42" s="286"/>
      <c r="AL42" s="286"/>
      <c r="AM42" s="286"/>
      <c r="AN42" s="287"/>
    </row>
    <row r="43" spans="1:45" ht="21.95" customHeight="1" x14ac:dyDescent="0.15">
      <c r="A43" s="63" t="s">
        <v>1</v>
      </c>
      <c r="B43" s="64"/>
      <c r="C43" s="64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6"/>
      <c r="V43" s="67" t="s">
        <v>5</v>
      </c>
      <c r="W43" s="68"/>
      <c r="X43" s="68"/>
      <c r="Y43" s="68"/>
      <c r="Z43" s="68"/>
      <c r="AA43" s="68"/>
      <c r="AB43" s="68"/>
      <c r="AC43" s="68"/>
      <c r="AD43" s="69"/>
      <c r="AE43" s="260" t="str">
        <f>IF(AE36="","",SUM(AE36:AN42))</f>
        <v/>
      </c>
      <c r="AF43" s="261"/>
      <c r="AG43" s="261"/>
      <c r="AH43" s="261"/>
      <c r="AI43" s="261"/>
      <c r="AJ43" s="261"/>
      <c r="AK43" s="261"/>
      <c r="AL43" s="261"/>
      <c r="AM43" s="261"/>
      <c r="AN43" s="262"/>
      <c r="AR43" s="43"/>
      <c r="AS43" s="43"/>
    </row>
    <row r="44" spans="1:45" ht="21.95" customHeight="1" x14ac:dyDescent="0.15">
      <c r="A44" s="263"/>
      <c r="B44" s="264"/>
      <c r="C44" s="264"/>
      <c r="D44" s="264"/>
      <c r="E44" s="264"/>
      <c r="F44" s="264"/>
      <c r="G44" s="264"/>
      <c r="H44" s="264"/>
      <c r="I44" s="264"/>
      <c r="J44" s="264"/>
      <c r="K44" s="264"/>
      <c r="L44" s="264"/>
      <c r="M44" s="264"/>
      <c r="N44" s="264"/>
      <c r="O44" s="264"/>
      <c r="P44" s="264"/>
      <c r="Q44" s="264"/>
      <c r="R44" s="264"/>
      <c r="S44" s="264"/>
      <c r="T44" s="264"/>
      <c r="U44" s="265"/>
      <c r="V44" s="266" t="s">
        <v>60</v>
      </c>
      <c r="W44" s="267"/>
      <c r="X44" s="267"/>
      <c r="Y44" s="267"/>
      <c r="Z44" s="267"/>
      <c r="AA44" s="267"/>
      <c r="AB44" s="267"/>
      <c r="AC44" s="267"/>
      <c r="AD44" s="268"/>
      <c r="AE44" s="269">
        <f>ROUNDDOWN(IF(AE43="","",AE43*AP45),0)</f>
        <v>0</v>
      </c>
      <c r="AF44" s="270"/>
      <c r="AG44" s="270"/>
      <c r="AH44" s="270"/>
      <c r="AI44" s="270"/>
      <c r="AJ44" s="270"/>
      <c r="AK44" s="270"/>
      <c r="AL44" s="270"/>
      <c r="AM44" s="270"/>
      <c r="AN44" s="271"/>
      <c r="AP44" s="37" t="s">
        <v>64</v>
      </c>
      <c r="AR44" s="39" t="s">
        <v>63</v>
      </c>
      <c r="AS44" s="36">
        <v>0.08</v>
      </c>
    </row>
    <row r="45" spans="1:45" ht="26.1" customHeight="1" x14ac:dyDescent="0.15">
      <c r="A45" s="254"/>
      <c r="B45" s="255"/>
      <c r="C45" s="255"/>
      <c r="D45" s="255"/>
      <c r="E45" s="255"/>
      <c r="F45" s="255"/>
      <c r="G45" s="255"/>
      <c r="H45" s="255"/>
      <c r="I45" s="255"/>
      <c r="J45" s="255"/>
      <c r="K45" s="255"/>
      <c r="L45" s="255"/>
      <c r="M45" s="255"/>
      <c r="N45" s="255"/>
      <c r="O45" s="255"/>
      <c r="P45" s="255"/>
      <c r="Q45" s="255"/>
      <c r="R45" s="255"/>
      <c r="S45" s="255"/>
      <c r="T45" s="255"/>
      <c r="U45" s="256"/>
      <c r="V45" s="55" t="s">
        <v>6</v>
      </c>
      <c r="W45" s="56"/>
      <c r="X45" s="56"/>
      <c r="Y45" s="56"/>
      <c r="Z45" s="56"/>
      <c r="AA45" s="56"/>
      <c r="AB45" s="56"/>
      <c r="AC45" s="56"/>
      <c r="AD45" s="57"/>
      <c r="AE45" s="257" t="str">
        <f>IF(AE43="","",SUM(AE43:AN44))</f>
        <v/>
      </c>
      <c r="AF45" s="258"/>
      <c r="AG45" s="258"/>
      <c r="AH45" s="258"/>
      <c r="AI45" s="258"/>
      <c r="AJ45" s="258"/>
      <c r="AK45" s="258"/>
      <c r="AL45" s="258"/>
      <c r="AM45" s="258"/>
      <c r="AN45" s="259"/>
      <c r="AP45" s="38">
        <f>VLOOKUP(V44,AR44:AS45,2,FALSE)</f>
        <v>0.1</v>
      </c>
      <c r="AR45" s="39" t="s">
        <v>62</v>
      </c>
      <c r="AS45" s="36">
        <v>0.1</v>
      </c>
    </row>
    <row r="46" spans="1:45" ht="4.5" customHeight="1" x14ac:dyDescent="0.15">
      <c r="AE46" s="10"/>
      <c r="AF46" s="10"/>
      <c r="AG46" s="10"/>
      <c r="AH46" s="10"/>
      <c r="AI46" s="10"/>
      <c r="AJ46" s="10"/>
      <c r="AK46" s="10"/>
      <c r="AL46" s="10"/>
      <c r="AM46" s="10"/>
      <c r="AN46" s="10"/>
    </row>
    <row r="47" spans="1:45" ht="4.5" customHeight="1" x14ac:dyDescent="0.15">
      <c r="A47" s="21"/>
    </row>
    <row r="48" spans="1:45" ht="19.5" customHeight="1" x14ac:dyDescent="0.15">
      <c r="A48" s="21"/>
    </row>
    <row r="49" spans="1:41" ht="22.5" customHeight="1" x14ac:dyDescent="0.15">
      <c r="A49" s="21"/>
    </row>
    <row r="50" spans="1:41" ht="22.5" customHeight="1" x14ac:dyDescent="0.15"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</row>
    <row r="51" spans="1:41" ht="40.5" customHeight="1" x14ac:dyDescent="0.15"/>
    <row r="52" spans="1:41" ht="17.25" customHeight="1" x14ac:dyDescent="0.15"/>
    <row r="53" spans="1:41" ht="25.5" customHeight="1" x14ac:dyDescent="0.15">
      <c r="A53" s="237" t="s">
        <v>32</v>
      </c>
      <c r="B53" s="237"/>
      <c r="C53" s="237"/>
      <c r="D53" s="237"/>
      <c r="E53" s="237"/>
      <c r="F53" s="237"/>
      <c r="G53" s="237"/>
      <c r="H53" s="237"/>
      <c r="I53" s="237"/>
      <c r="J53" s="237"/>
      <c r="K53" s="237"/>
      <c r="L53" s="237"/>
      <c r="M53" s="237"/>
      <c r="N53" s="237"/>
      <c r="O53" s="237"/>
      <c r="P53" s="237"/>
      <c r="Q53" s="237"/>
      <c r="R53" s="237"/>
      <c r="S53" s="237"/>
      <c r="T53" s="237"/>
      <c r="U53" s="237"/>
      <c r="V53" s="237"/>
      <c r="W53" s="237"/>
      <c r="X53" s="237"/>
      <c r="Y53" s="237"/>
      <c r="Z53" s="237"/>
      <c r="AA53" s="237"/>
      <c r="AB53" s="237"/>
      <c r="AC53" s="237"/>
      <c r="AD53" s="237"/>
      <c r="AE53" s="237"/>
      <c r="AF53" s="237"/>
      <c r="AG53" s="237"/>
      <c r="AH53" s="237"/>
      <c r="AI53" s="237"/>
      <c r="AJ53" s="237"/>
      <c r="AK53" s="237"/>
      <c r="AL53" s="237"/>
      <c r="AM53" s="237"/>
      <c r="AN53" s="237"/>
      <c r="AO53" s="29"/>
    </row>
    <row r="54" spans="1:41" ht="27.75" customHeight="1" x14ac:dyDescent="0.2">
      <c r="A54" s="238" t="s">
        <v>53</v>
      </c>
      <c r="B54" s="238"/>
      <c r="C54" s="238"/>
      <c r="D54" s="238"/>
      <c r="E54" s="238"/>
      <c r="F54" s="238"/>
      <c r="G54" s="238"/>
      <c r="H54" s="238"/>
      <c r="I54" s="238"/>
      <c r="J54" s="238"/>
      <c r="K54" s="238"/>
      <c r="L54" s="238"/>
      <c r="M54" s="238"/>
      <c r="N54" s="238"/>
      <c r="O54" s="238"/>
      <c r="P54" s="238"/>
      <c r="Q54" s="238"/>
      <c r="R54" s="238"/>
      <c r="S54" s="238"/>
      <c r="Z54" s="239" t="s">
        <v>72</v>
      </c>
      <c r="AA54" s="239"/>
      <c r="AB54" s="239"/>
      <c r="AC54" s="239"/>
      <c r="AD54" s="239"/>
      <c r="AE54" s="239"/>
      <c r="AF54" s="240" t="str">
        <f>IF($AF$4="","",$AF$4)</f>
        <v/>
      </c>
      <c r="AG54" s="240"/>
      <c r="AH54" s="240"/>
      <c r="AI54" s="240"/>
      <c r="AJ54" s="240"/>
      <c r="AK54" s="240"/>
      <c r="AL54" s="240"/>
      <c r="AM54" s="240"/>
      <c r="AN54" s="240"/>
      <c r="AO54" s="8"/>
    </row>
    <row r="55" spans="1:41" ht="9.75" customHeight="1" x14ac:dyDescent="0.15">
      <c r="A55" s="8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AD55" s="7"/>
      <c r="AE55" s="7"/>
      <c r="AG55" s="7"/>
      <c r="AH55" s="7"/>
      <c r="AK55" s="7"/>
      <c r="AM55" s="7"/>
      <c r="AN55" s="7"/>
      <c r="AO55" s="8"/>
    </row>
    <row r="56" spans="1:41" ht="24.75" customHeight="1" x14ac:dyDescent="0.15">
      <c r="A56" s="241" t="s">
        <v>0</v>
      </c>
      <c r="B56" s="242"/>
      <c r="C56" s="242"/>
      <c r="D56" s="243" t="str">
        <f>IF($D$6="","",$D$6)</f>
        <v/>
      </c>
      <c r="E56" s="243"/>
      <c r="F56" s="243"/>
      <c r="G56" s="243"/>
      <c r="H56" s="243"/>
      <c r="I56" s="243"/>
      <c r="J56" s="243"/>
      <c r="K56" s="243"/>
      <c r="L56" s="243"/>
      <c r="M56" s="243"/>
      <c r="N56" s="243"/>
      <c r="O56" s="243"/>
      <c r="P56" s="243"/>
      <c r="Q56" s="243"/>
      <c r="R56" s="243"/>
      <c r="S56" s="244"/>
      <c r="U56" s="45" t="s">
        <v>33</v>
      </c>
      <c r="V56" s="61"/>
      <c r="W56" s="61"/>
      <c r="X56" s="61"/>
      <c r="Y56" s="61"/>
      <c r="Z56" s="62"/>
      <c r="AA56" s="247"/>
      <c r="AB56" s="227"/>
      <c r="AC56" s="226"/>
      <c r="AD56" s="227"/>
      <c r="AE56" s="226"/>
      <c r="AF56" s="227"/>
      <c r="AG56" s="226"/>
      <c r="AH56" s="227"/>
      <c r="AI56" s="226"/>
      <c r="AJ56" s="227"/>
      <c r="AK56" s="226"/>
      <c r="AL56" s="227"/>
      <c r="AM56" s="226"/>
      <c r="AN56" s="228"/>
      <c r="AO56" s="30"/>
    </row>
    <row r="57" spans="1:41" ht="18" customHeight="1" x14ac:dyDescent="0.15">
      <c r="A57" s="1"/>
      <c r="B57" s="2"/>
      <c r="C57" s="2"/>
      <c r="D57" s="245"/>
      <c r="E57" s="245"/>
      <c r="F57" s="245"/>
      <c r="G57" s="245"/>
      <c r="H57" s="245"/>
      <c r="I57" s="245"/>
      <c r="J57" s="245"/>
      <c r="K57" s="245"/>
      <c r="L57" s="245"/>
      <c r="M57" s="245"/>
      <c r="N57" s="245"/>
      <c r="O57" s="245"/>
      <c r="P57" s="245"/>
      <c r="Q57" s="245"/>
      <c r="R57" s="245"/>
      <c r="S57" s="246"/>
      <c r="AO57" s="22"/>
    </row>
    <row r="58" spans="1:41" ht="21.75" customHeight="1" x14ac:dyDescent="0.15">
      <c r="A58" s="229" t="s">
        <v>56</v>
      </c>
      <c r="B58" s="230"/>
      <c r="C58" s="230"/>
      <c r="D58" s="230"/>
      <c r="E58" s="231" t="str">
        <f>IF($E$8="","",$E$8)</f>
        <v/>
      </c>
      <c r="F58" s="231"/>
      <c r="G58" s="231"/>
      <c r="H58" s="231"/>
      <c r="I58" s="231"/>
      <c r="J58" s="231"/>
      <c r="K58" s="231"/>
      <c r="L58" s="231"/>
      <c r="M58" s="231"/>
      <c r="N58" s="231"/>
      <c r="O58" s="231"/>
      <c r="P58" s="231"/>
      <c r="Q58" s="231"/>
      <c r="R58" s="231"/>
      <c r="S58" s="232"/>
      <c r="T58" s="23"/>
      <c r="U58" s="233" t="s">
        <v>20</v>
      </c>
      <c r="V58" s="234"/>
      <c r="W58" s="234"/>
      <c r="X58" s="13"/>
      <c r="Y58" s="235" t="str">
        <f>IF($Y$8="","",$Y$8)</f>
        <v/>
      </c>
      <c r="Z58" s="235"/>
      <c r="AA58" s="235"/>
      <c r="AB58" s="235"/>
      <c r="AC58" s="235"/>
      <c r="AD58" s="235"/>
      <c r="AE58" s="235"/>
      <c r="AF58" s="235"/>
      <c r="AG58" s="235"/>
      <c r="AH58" s="235"/>
      <c r="AI58" s="235"/>
      <c r="AJ58" s="235"/>
      <c r="AK58" s="235"/>
      <c r="AL58" s="235"/>
      <c r="AM58" s="235"/>
      <c r="AN58" s="236"/>
      <c r="AO58" s="31"/>
    </row>
    <row r="59" spans="1:41" ht="31.5" customHeight="1" thickBot="1" x14ac:dyDescent="0.2">
      <c r="A59" s="7" t="s">
        <v>21</v>
      </c>
      <c r="K59" s="14"/>
      <c r="L59" s="14"/>
      <c r="M59" s="14"/>
      <c r="N59" s="14"/>
      <c r="O59" s="14"/>
      <c r="U59" s="211" t="s">
        <v>22</v>
      </c>
      <c r="V59" s="212"/>
      <c r="W59" s="212"/>
      <c r="X59" s="212"/>
      <c r="Y59" s="213" t="str">
        <f>IF($Y$9="","",$Y$9)</f>
        <v/>
      </c>
      <c r="Z59" s="213"/>
      <c r="AA59" s="213"/>
      <c r="AB59" s="213"/>
      <c r="AC59" s="213"/>
      <c r="AD59" s="213"/>
      <c r="AE59" s="213"/>
      <c r="AF59" s="213"/>
      <c r="AG59" s="213"/>
      <c r="AH59" s="213"/>
      <c r="AI59" s="213"/>
      <c r="AJ59" s="213"/>
      <c r="AK59" s="213"/>
      <c r="AL59" s="213"/>
      <c r="AM59" s="214" t="s">
        <v>8</v>
      </c>
      <c r="AN59" s="215"/>
    </row>
    <row r="60" spans="1:41" ht="22.5" customHeight="1" x14ac:dyDescent="0.15">
      <c r="A60" s="216" t="s">
        <v>58</v>
      </c>
      <c r="B60" s="217"/>
      <c r="C60" s="217"/>
      <c r="D60" s="217"/>
      <c r="E60" s="217"/>
      <c r="F60" s="217"/>
      <c r="G60" s="217"/>
      <c r="H60" s="220" t="str">
        <f>IF($H$10="","",$H$10)</f>
        <v/>
      </c>
      <c r="I60" s="220"/>
      <c r="J60" s="220"/>
      <c r="K60" s="220"/>
      <c r="L60" s="220"/>
      <c r="M60" s="220"/>
      <c r="N60" s="220"/>
      <c r="O60" s="220"/>
      <c r="P60" s="220"/>
      <c r="Q60" s="220"/>
      <c r="R60" s="220"/>
      <c r="S60" s="221"/>
      <c r="U60" s="211"/>
      <c r="V60" s="212"/>
      <c r="W60" s="212"/>
      <c r="X60" s="212"/>
      <c r="Y60" s="213"/>
      <c r="Z60" s="213"/>
      <c r="AA60" s="213"/>
      <c r="AB60" s="213"/>
      <c r="AC60" s="213"/>
      <c r="AD60" s="213"/>
      <c r="AE60" s="213"/>
      <c r="AF60" s="213"/>
      <c r="AG60" s="213"/>
      <c r="AH60" s="213"/>
      <c r="AI60" s="213"/>
      <c r="AJ60" s="213"/>
      <c r="AK60" s="213"/>
      <c r="AL60" s="213"/>
      <c r="AM60" s="214"/>
      <c r="AN60" s="215"/>
    </row>
    <row r="61" spans="1:41" ht="14.25" customHeight="1" thickBot="1" x14ac:dyDescent="0.2">
      <c r="A61" s="218"/>
      <c r="B61" s="219"/>
      <c r="C61" s="219"/>
      <c r="D61" s="219"/>
      <c r="E61" s="219"/>
      <c r="F61" s="219"/>
      <c r="G61" s="219"/>
      <c r="H61" s="222"/>
      <c r="I61" s="222"/>
      <c r="J61" s="222"/>
      <c r="K61" s="222"/>
      <c r="L61" s="222"/>
      <c r="M61" s="222"/>
      <c r="N61" s="222"/>
      <c r="O61" s="222"/>
      <c r="P61" s="222"/>
      <c r="Q61" s="222"/>
      <c r="R61" s="222"/>
      <c r="S61" s="223"/>
      <c r="U61" s="211" t="s">
        <v>23</v>
      </c>
      <c r="V61" s="212"/>
      <c r="W61" s="212"/>
      <c r="X61" s="224" t="str">
        <f>IF($X$11="","",$X$11)</f>
        <v/>
      </c>
      <c r="Y61" s="224"/>
      <c r="Z61" s="224"/>
      <c r="AA61" s="224"/>
      <c r="AB61" s="224"/>
      <c r="AC61" s="224"/>
      <c r="AD61" s="224"/>
      <c r="AE61" s="33" t="s">
        <v>24</v>
      </c>
      <c r="AF61" s="34"/>
      <c r="AG61" s="224" t="str">
        <f>IF($AG$11="","",$AG$11)</f>
        <v/>
      </c>
      <c r="AH61" s="224"/>
      <c r="AI61" s="224"/>
      <c r="AJ61" s="224"/>
      <c r="AK61" s="224"/>
      <c r="AL61" s="224"/>
      <c r="AM61" s="224"/>
      <c r="AN61" s="225"/>
    </row>
    <row r="62" spans="1:41" ht="17.25" customHeight="1" x14ac:dyDescent="0.15">
      <c r="A62" s="204" t="s">
        <v>57</v>
      </c>
      <c r="B62" s="204"/>
      <c r="C62" s="204"/>
      <c r="D62" s="204"/>
      <c r="E62" s="205" t="str">
        <f>$E$12</f>
        <v/>
      </c>
      <c r="F62" s="205"/>
      <c r="G62" s="205"/>
      <c r="H62" s="205"/>
      <c r="I62" s="205"/>
      <c r="J62" s="206" t="str">
        <f>$J$12</f>
        <v>消費税（10％）</v>
      </c>
      <c r="K62" s="206"/>
      <c r="L62" s="206"/>
      <c r="M62" s="206"/>
      <c r="N62" s="206"/>
      <c r="O62" s="207">
        <f>$O$12</f>
        <v>0</v>
      </c>
      <c r="P62" s="207"/>
      <c r="Q62" s="207"/>
      <c r="R62" s="207"/>
      <c r="S62" s="207"/>
      <c r="U62" s="208" t="s">
        <v>25</v>
      </c>
      <c r="V62" s="209"/>
      <c r="W62" s="209"/>
      <c r="X62" s="209"/>
      <c r="Y62" s="209"/>
      <c r="Z62" s="159" t="s">
        <v>26</v>
      </c>
      <c r="AA62" s="210"/>
      <c r="AB62" s="192" t="str">
        <f>IF($AB$12="","",$AB$12)</f>
        <v/>
      </c>
      <c r="AC62" s="192"/>
      <c r="AD62" s="192"/>
      <c r="AE62" s="192"/>
      <c r="AF62" s="192"/>
      <c r="AG62" s="192"/>
      <c r="AH62" s="192"/>
      <c r="AI62" s="192"/>
      <c r="AJ62" s="192"/>
      <c r="AK62" s="192"/>
      <c r="AL62" s="192"/>
      <c r="AM62" s="192"/>
      <c r="AN62" s="193"/>
    </row>
    <row r="63" spans="1:41" ht="27" customHeight="1" x14ac:dyDescent="0.15">
      <c r="A63" s="26"/>
      <c r="B63" s="26"/>
      <c r="C63" s="26"/>
      <c r="D63" s="26"/>
      <c r="E63" s="26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U63" s="194" t="s">
        <v>7</v>
      </c>
      <c r="V63" s="195"/>
      <c r="W63" s="195"/>
      <c r="X63" s="16"/>
      <c r="Y63" s="198" t="str">
        <f>IF($Y$13="","",$Y$13)</f>
        <v/>
      </c>
      <c r="Z63" s="199"/>
      <c r="AA63" s="199"/>
      <c r="AB63" s="199"/>
      <c r="AC63" s="199"/>
      <c r="AD63" s="200" t="str">
        <f>AD13</f>
        <v>銀行</v>
      </c>
      <c r="AE63" s="200"/>
      <c r="AF63" s="200"/>
      <c r="AG63" s="201"/>
      <c r="AH63" s="202" t="str">
        <f>IF($AH$13="","",$AH$13)</f>
        <v/>
      </c>
      <c r="AI63" s="202"/>
      <c r="AJ63" s="202"/>
      <c r="AK63" s="202"/>
      <c r="AL63" s="202"/>
      <c r="AM63" s="182" t="s">
        <v>61</v>
      </c>
      <c r="AN63" s="203"/>
    </row>
    <row r="64" spans="1:41" ht="20.25" customHeight="1" x14ac:dyDescent="0.15">
      <c r="A64" s="46" t="s">
        <v>15</v>
      </c>
      <c r="B64" s="47"/>
      <c r="C64" s="48"/>
      <c r="D64" s="176" t="str">
        <f>IF(D14="","",D14)</f>
        <v/>
      </c>
      <c r="E64" s="177"/>
      <c r="F64" s="177"/>
      <c r="G64" s="180" t="s">
        <v>16</v>
      </c>
      <c r="H64" s="46" t="s">
        <v>13</v>
      </c>
      <c r="I64" s="47"/>
      <c r="J64" s="48"/>
      <c r="K64" s="176" t="str">
        <f>IF(K14="","",K14)</f>
        <v/>
      </c>
      <c r="L64" s="177"/>
      <c r="M64" s="180" t="s">
        <v>16</v>
      </c>
      <c r="N64" s="46" t="s">
        <v>14</v>
      </c>
      <c r="O64" s="47"/>
      <c r="P64" s="48"/>
      <c r="Q64" s="176" t="str">
        <f>IF(Q14="","",Q14)</f>
        <v/>
      </c>
      <c r="R64" s="177"/>
      <c r="S64" s="180" t="s">
        <v>16</v>
      </c>
      <c r="U64" s="196"/>
      <c r="V64" s="197"/>
      <c r="W64" s="197"/>
      <c r="X64" s="3"/>
      <c r="Y64" s="91" t="str">
        <f>IF($Y$14="","",$Y$14)</f>
        <v/>
      </c>
      <c r="Z64" s="182"/>
      <c r="AA64" s="182"/>
      <c r="AB64" s="92"/>
      <c r="AC64" s="182" t="s">
        <v>55</v>
      </c>
      <c r="AD64" s="182"/>
      <c r="AE64" s="182"/>
      <c r="AF64" s="182"/>
      <c r="AG64" s="183" t="str">
        <f>IF($AG$14="","",$AG$14)</f>
        <v/>
      </c>
      <c r="AH64" s="183"/>
      <c r="AI64" s="183"/>
      <c r="AJ64" s="183"/>
      <c r="AK64" s="183"/>
      <c r="AL64" s="183"/>
      <c r="AM64" s="183"/>
      <c r="AN64" s="184"/>
    </row>
    <row r="65" spans="1:41" ht="12.75" customHeight="1" x14ac:dyDescent="0.15">
      <c r="A65" s="49"/>
      <c r="B65" s="50"/>
      <c r="C65" s="51"/>
      <c r="D65" s="178"/>
      <c r="E65" s="179"/>
      <c r="F65" s="179"/>
      <c r="G65" s="181"/>
      <c r="H65" s="49"/>
      <c r="I65" s="50"/>
      <c r="J65" s="51"/>
      <c r="K65" s="178"/>
      <c r="L65" s="179"/>
      <c r="M65" s="181"/>
      <c r="N65" s="49"/>
      <c r="O65" s="50"/>
      <c r="P65" s="51"/>
      <c r="Q65" s="178"/>
      <c r="R65" s="179"/>
      <c r="S65" s="181"/>
      <c r="U65" s="185" t="s">
        <v>18</v>
      </c>
      <c r="V65" s="186"/>
      <c r="W65" s="186"/>
      <c r="X65" s="186"/>
      <c r="Y65" s="188" t="str">
        <f>IF($Y$15="","",$Y$15)</f>
        <v/>
      </c>
      <c r="Z65" s="188"/>
      <c r="AA65" s="188"/>
      <c r="AB65" s="188"/>
      <c r="AC65" s="188"/>
      <c r="AD65" s="188"/>
      <c r="AE65" s="188"/>
      <c r="AF65" s="188"/>
      <c r="AG65" s="188"/>
      <c r="AH65" s="188"/>
      <c r="AI65" s="188"/>
      <c r="AJ65" s="188"/>
      <c r="AK65" s="188"/>
      <c r="AL65" s="188"/>
      <c r="AM65" s="188"/>
      <c r="AN65" s="189"/>
    </row>
    <row r="66" spans="1:41" ht="12.75" customHeight="1" x14ac:dyDescent="0.15">
      <c r="U66" s="187"/>
      <c r="V66" s="43"/>
      <c r="W66" s="43"/>
      <c r="X66" s="43"/>
      <c r="Y66" s="190"/>
      <c r="Z66" s="190"/>
      <c r="AA66" s="190"/>
      <c r="AB66" s="190"/>
      <c r="AC66" s="190"/>
      <c r="AD66" s="190"/>
      <c r="AE66" s="190"/>
      <c r="AF66" s="190"/>
      <c r="AG66" s="190"/>
      <c r="AH66" s="190"/>
      <c r="AI66" s="190"/>
      <c r="AJ66" s="190"/>
      <c r="AK66" s="190"/>
      <c r="AL66" s="190"/>
      <c r="AM66" s="190"/>
      <c r="AN66" s="191"/>
    </row>
    <row r="67" spans="1:41" ht="22.5" customHeight="1" x14ac:dyDescent="0.15">
      <c r="A67" s="45" t="s">
        <v>59</v>
      </c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2"/>
      <c r="U67" s="49"/>
      <c r="V67" s="50"/>
      <c r="W67" s="50"/>
      <c r="X67" s="50"/>
      <c r="Y67" s="171" t="str">
        <f>IF($Y$17="","",$Y$17)</f>
        <v/>
      </c>
      <c r="Z67" s="171"/>
      <c r="AA67" s="171"/>
      <c r="AB67" s="171"/>
      <c r="AC67" s="171"/>
      <c r="AD67" s="171"/>
      <c r="AE67" s="171"/>
      <c r="AF67" s="171"/>
      <c r="AG67" s="171"/>
      <c r="AH67" s="171"/>
      <c r="AI67" s="171"/>
      <c r="AJ67" s="171"/>
      <c r="AK67" s="171"/>
      <c r="AL67" s="171"/>
      <c r="AM67" s="171"/>
      <c r="AN67" s="172"/>
    </row>
    <row r="68" spans="1:41" ht="15.75" customHeight="1" x14ac:dyDescent="0.15">
      <c r="S68" s="28"/>
      <c r="AO68" s="43"/>
    </row>
    <row r="69" spans="1:41" ht="15.75" customHeight="1" x14ac:dyDescent="0.15">
      <c r="A69" s="9"/>
      <c r="B69" s="18" t="s">
        <v>27</v>
      </c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9"/>
      <c r="U69" s="45"/>
      <c r="V69" s="61"/>
      <c r="W69" s="61"/>
      <c r="X69" s="61"/>
      <c r="Y69" s="61"/>
      <c r="Z69" s="61"/>
      <c r="AA69" s="61"/>
      <c r="AB69" s="61"/>
      <c r="AC69" s="61"/>
      <c r="AD69" s="173" t="s">
        <v>34</v>
      </c>
      <c r="AE69" s="174"/>
      <c r="AF69" s="174"/>
      <c r="AG69" s="174"/>
      <c r="AH69" s="174"/>
      <c r="AI69" s="174"/>
      <c r="AJ69" s="174"/>
      <c r="AK69" s="174"/>
      <c r="AL69" s="174"/>
      <c r="AM69" s="174"/>
      <c r="AN69" s="175"/>
      <c r="AO69" s="43"/>
    </row>
    <row r="70" spans="1:41" ht="13.5" customHeight="1" x14ac:dyDescent="0.15">
      <c r="A70" s="63" t="s">
        <v>17</v>
      </c>
      <c r="B70" s="153" t="s">
        <v>28</v>
      </c>
      <c r="C70" s="162"/>
      <c r="D70" s="162"/>
      <c r="E70" s="162"/>
      <c r="F70" s="162"/>
      <c r="G70" s="162"/>
      <c r="H70" s="162"/>
      <c r="I70" s="162"/>
      <c r="J70" s="252" t="str">
        <f>IF($J$20="","",$J$20)</f>
        <v/>
      </c>
      <c r="K70" s="252"/>
      <c r="L70" s="252"/>
      <c r="M70" s="252"/>
      <c r="N70" s="252"/>
      <c r="O70" s="252"/>
      <c r="P70" s="252"/>
      <c r="Q70" s="252"/>
      <c r="R70" s="252"/>
      <c r="S70" s="253"/>
      <c r="U70" s="166" t="s">
        <v>35</v>
      </c>
      <c r="V70" s="167"/>
      <c r="W70" s="128" t="s">
        <v>36</v>
      </c>
      <c r="X70" s="168"/>
      <c r="Y70" s="168"/>
      <c r="Z70" s="168"/>
      <c r="AA70" s="168"/>
      <c r="AB70" s="168"/>
      <c r="AC70" s="168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70"/>
    </row>
    <row r="71" spans="1:41" ht="13.5" customHeight="1" x14ac:dyDescent="0.15">
      <c r="A71" s="123"/>
      <c r="B71" s="151"/>
      <c r="C71" s="163"/>
      <c r="D71" s="163"/>
      <c r="E71" s="163"/>
      <c r="F71" s="163"/>
      <c r="G71" s="163"/>
      <c r="H71" s="163"/>
      <c r="I71" s="163"/>
      <c r="J71" s="252"/>
      <c r="K71" s="252"/>
      <c r="L71" s="252"/>
      <c r="M71" s="252"/>
      <c r="N71" s="252"/>
      <c r="O71" s="252"/>
      <c r="P71" s="252"/>
      <c r="Q71" s="252"/>
      <c r="R71" s="252"/>
      <c r="S71" s="253"/>
      <c r="U71" s="158"/>
      <c r="V71" s="159"/>
      <c r="W71" s="160"/>
      <c r="X71" s="161"/>
      <c r="Y71" s="161"/>
      <c r="Z71" s="161"/>
      <c r="AA71" s="161"/>
      <c r="AB71" s="161"/>
      <c r="AC71" s="161"/>
      <c r="AD71" s="129"/>
      <c r="AE71" s="129"/>
      <c r="AF71" s="129"/>
      <c r="AG71" s="129"/>
      <c r="AH71" s="129"/>
      <c r="AI71" s="129"/>
      <c r="AJ71" s="129"/>
      <c r="AK71" s="129"/>
      <c r="AL71" s="129"/>
      <c r="AM71" s="129"/>
      <c r="AN71" s="130"/>
      <c r="AO71" s="149"/>
    </row>
    <row r="72" spans="1:41" ht="13.5" customHeight="1" x14ac:dyDescent="0.15">
      <c r="A72" s="121" t="s">
        <v>11</v>
      </c>
      <c r="B72" s="150" t="s">
        <v>29</v>
      </c>
      <c r="C72" s="150"/>
      <c r="D72" s="150"/>
      <c r="E72" s="150"/>
      <c r="F72" s="150"/>
      <c r="G72" s="150"/>
      <c r="H72" s="150"/>
      <c r="I72" s="151"/>
      <c r="J72" s="248" t="str">
        <f>IF($J$22="","",$J$22)</f>
        <v/>
      </c>
      <c r="K72" s="248"/>
      <c r="L72" s="248"/>
      <c r="M72" s="248"/>
      <c r="N72" s="248"/>
      <c r="O72" s="248"/>
      <c r="P72" s="248"/>
      <c r="Q72" s="248"/>
      <c r="R72" s="248"/>
      <c r="S72" s="249"/>
      <c r="U72" s="158" t="s">
        <v>37</v>
      </c>
      <c r="V72" s="159"/>
      <c r="W72" s="160" t="s">
        <v>38</v>
      </c>
      <c r="X72" s="161"/>
      <c r="Y72" s="161"/>
      <c r="Z72" s="161"/>
      <c r="AA72" s="161"/>
      <c r="AB72" s="161"/>
      <c r="AC72" s="161"/>
      <c r="AD72" s="129"/>
      <c r="AE72" s="129"/>
      <c r="AF72" s="129"/>
      <c r="AG72" s="129"/>
      <c r="AH72" s="129"/>
      <c r="AI72" s="129"/>
      <c r="AJ72" s="129"/>
      <c r="AK72" s="129"/>
      <c r="AL72" s="129"/>
      <c r="AM72" s="129"/>
      <c r="AN72" s="130"/>
      <c r="AO72" s="149"/>
    </row>
    <row r="73" spans="1:41" ht="13.5" customHeight="1" x14ac:dyDescent="0.15">
      <c r="A73" s="123"/>
      <c r="B73" s="152"/>
      <c r="C73" s="152"/>
      <c r="D73" s="152"/>
      <c r="E73" s="152"/>
      <c r="F73" s="152"/>
      <c r="G73" s="152"/>
      <c r="H73" s="152"/>
      <c r="I73" s="153"/>
      <c r="J73" s="250"/>
      <c r="K73" s="250"/>
      <c r="L73" s="250"/>
      <c r="M73" s="250"/>
      <c r="N73" s="250"/>
      <c r="O73" s="250"/>
      <c r="P73" s="250"/>
      <c r="Q73" s="250"/>
      <c r="R73" s="250"/>
      <c r="S73" s="251"/>
      <c r="U73" s="158"/>
      <c r="V73" s="159"/>
      <c r="W73" s="160"/>
      <c r="X73" s="161"/>
      <c r="Y73" s="161"/>
      <c r="Z73" s="161"/>
      <c r="AA73" s="161"/>
      <c r="AB73" s="161"/>
      <c r="AC73" s="161"/>
      <c r="AD73" s="129"/>
      <c r="AE73" s="129"/>
      <c r="AF73" s="129"/>
      <c r="AG73" s="129"/>
      <c r="AH73" s="129"/>
      <c r="AI73" s="129"/>
      <c r="AJ73" s="129"/>
      <c r="AK73" s="129"/>
      <c r="AL73" s="129"/>
      <c r="AM73" s="129"/>
      <c r="AN73" s="130"/>
    </row>
    <row r="74" spans="1:41" ht="13.5" customHeight="1" x14ac:dyDescent="0.15">
      <c r="A74" s="137" t="s">
        <v>12</v>
      </c>
      <c r="B74" s="140" t="s">
        <v>9</v>
      </c>
      <c r="C74" s="140"/>
      <c r="D74" s="140"/>
      <c r="E74" s="140"/>
      <c r="F74" s="140"/>
      <c r="G74" s="140"/>
      <c r="H74" s="140"/>
      <c r="I74" s="141"/>
      <c r="J74" s="144" t="str">
        <f>IF($J$24="","",$J$24)</f>
        <v/>
      </c>
      <c r="K74" s="144"/>
      <c r="L74" s="144"/>
      <c r="M74" s="144"/>
      <c r="N74" s="144"/>
      <c r="O74" s="144"/>
      <c r="P74" s="144"/>
      <c r="Q74" s="144"/>
      <c r="R74" s="144"/>
      <c r="S74" s="145"/>
      <c r="U74" s="121" t="s">
        <v>39</v>
      </c>
      <c r="V74" s="122"/>
      <c r="W74" s="148" t="s">
        <v>40</v>
      </c>
      <c r="X74" s="148"/>
      <c r="Y74" s="148"/>
      <c r="Z74" s="148"/>
      <c r="AA74" s="148"/>
      <c r="AB74" s="148"/>
      <c r="AC74" s="148"/>
      <c r="AD74" s="129"/>
      <c r="AE74" s="129"/>
      <c r="AF74" s="129"/>
      <c r="AG74" s="129"/>
      <c r="AH74" s="129"/>
      <c r="AI74" s="129"/>
      <c r="AJ74" s="129"/>
      <c r="AK74" s="129"/>
      <c r="AL74" s="129"/>
      <c r="AM74" s="129"/>
      <c r="AN74" s="130"/>
      <c r="AO74" s="5"/>
    </row>
    <row r="75" spans="1:41" ht="13.5" customHeight="1" x14ac:dyDescent="0.15">
      <c r="A75" s="132"/>
      <c r="B75" s="142"/>
      <c r="C75" s="142"/>
      <c r="D75" s="142"/>
      <c r="E75" s="142"/>
      <c r="F75" s="142"/>
      <c r="G75" s="142"/>
      <c r="H75" s="142"/>
      <c r="I75" s="143"/>
      <c r="J75" s="146"/>
      <c r="K75" s="146"/>
      <c r="L75" s="146"/>
      <c r="M75" s="146"/>
      <c r="N75" s="146"/>
      <c r="O75" s="146"/>
      <c r="P75" s="146"/>
      <c r="Q75" s="146"/>
      <c r="R75" s="146"/>
      <c r="S75" s="147"/>
      <c r="U75" s="137"/>
      <c r="V75" s="138"/>
      <c r="W75" s="139"/>
      <c r="X75" s="139"/>
      <c r="Y75" s="139"/>
      <c r="Z75" s="139"/>
      <c r="AA75" s="139"/>
      <c r="AB75" s="139"/>
      <c r="AC75" s="139"/>
      <c r="AD75" s="129"/>
      <c r="AE75" s="129"/>
      <c r="AF75" s="129"/>
      <c r="AG75" s="129"/>
      <c r="AH75" s="129"/>
      <c r="AI75" s="129"/>
      <c r="AJ75" s="129"/>
      <c r="AK75" s="129"/>
      <c r="AL75" s="129"/>
      <c r="AM75" s="129"/>
      <c r="AN75" s="130"/>
      <c r="AO75" s="5"/>
    </row>
    <row r="76" spans="1:41" ht="13.5" customHeight="1" x14ac:dyDescent="0.15">
      <c r="U76" s="121" t="s">
        <v>41</v>
      </c>
      <c r="V76" s="122"/>
      <c r="W76" s="125" t="s">
        <v>42</v>
      </c>
      <c r="X76" s="125"/>
      <c r="Y76" s="125"/>
      <c r="Z76" s="125"/>
      <c r="AA76" s="125"/>
      <c r="AB76" s="125"/>
      <c r="AC76" s="126"/>
      <c r="AD76" s="129"/>
      <c r="AE76" s="129"/>
      <c r="AF76" s="129"/>
      <c r="AG76" s="129"/>
      <c r="AH76" s="129"/>
      <c r="AI76" s="129"/>
      <c r="AJ76" s="129"/>
      <c r="AK76" s="129"/>
      <c r="AL76" s="129"/>
      <c r="AM76" s="129"/>
      <c r="AN76" s="130"/>
      <c r="AO76" s="131"/>
    </row>
    <row r="77" spans="1:41" ht="13.5" customHeight="1" x14ac:dyDescent="0.15">
      <c r="U77" s="123"/>
      <c r="V77" s="124"/>
      <c r="W77" s="127"/>
      <c r="X77" s="127"/>
      <c r="Y77" s="127"/>
      <c r="Z77" s="127"/>
      <c r="AA77" s="127"/>
      <c r="AB77" s="127"/>
      <c r="AC77" s="128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30"/>
      <c r="AO77" s="131"/>
    </row>
    <row r="78" spans="1:41" ht="13.5" customHeight="1" x14ac:dyDescent="0.15">
      <c r="U78" s="137" t="s">
        <v>43</v>
      </c>
      <c r="V78" s="138"/>
      <c r="W78" s="139" t="s">
        <v>44</v>
      </c>
      <c r="X78" s="139"/>
      <c r="Y78" s="139"/>
      <c r="Z78" s="139"/>
      <c r="AA78" s="139"/>
      <c r="AB78" s="139"/>
      <c r="AC78" s="13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30"/>
      <c r="AO78" s="131"/>
    </row>
    <row r="79" spans="1:41" ht="13.5" customHeight="1" x14ac:dyDescent="0.15">
      <c r="U79" s="137"/>
      <c r="V79" s="138"/>
      <c r="W79" s="139"/>
      <c r="X79" s="139"/>
      <c r="Y79" s="139"/>
      <c r="Z79" s="139"/>
      <c r="AA79" s="139"/>
      <c r="AB79" s="139"/>
      <c r="AC79" s="139"/>
      <c r="AD79" s="129"/>
      <c r="AE79" s="129"/>
      <c r="AF79" s="129"/>
      <c r="AG79" s="129"/>
      <c r="AH79" s="129"/>
      <c r="AI79" s="129"/>
      <c r="AJ79" s="129"/>
      <c r="AK79" s="129"/>
      <c r="AL79" s="129"/>
      <c r="AM79" s="129"/>
      <c r="AN79" s="130"/>
      <c r="AO79" s="131"/>
    </row>
    <row r="80" spans="1:41" ht="13.5" customHeight="1" x14ac:dyDescent="0.15">
      <c r="U80" s="121" t="s">
        <v>45</v>
      </c>
      <c r="V80" s="122"/>
      <c r="W80" s="125" t="s">
        <v>46</v>
      </c>
      <c r="X80" s="125"/>
      <c r="Y80" s="125"/>
      <c r="Z80" s="125"/>
      <c r="AA80" s="125"/>
      <c r="AB80" s="125"/>
      <c r="AC80" s="126"/>
      <c r="AD80" s="129"/>
      <c r="AE80" s="129"/>
      <c r="AF80" s="129"/>
      <c r="AG80" s="129"/>
      <c r="AH80" s="129"/>
      <c r="AI80" s="129"/>
      <c r="AJ80" s="129"/>
      <c r="AK80" s="129"/>
      <c r="AL80" s="129"/>
      <c r="AM80" s="129"/>
      <c r="AN80" s="130"/>
      <c r="AO80" s="131"/>
    </row>
    <row r="81" spans="1:41" ht="13.5" customHeight="1" x14ac:dyDescent="0.15">
      <c r="U81" s="123"/>
      <c r="V81" s="124"/>
      <c r="W81" s="127"/>
      <c r="X81" s="127"/>
      <c r="Y81" s="127"/>
      <c r="Z81" s="127"/>
      <c r="AA81" s="127"/>
      <c r="AB81" s="127"/>
      <c r="AC81" s="128"/>
      <c r="AD81" s="129"/>
      <c r="AE81" s="129"/>
      <c r="AF81" s="129"/>
      <c r="AG81" s="129"/>
      <c r="AH81" s="129"/>
      <c r="AI81" s="129"/>
      <c r="AJ81" s="129"/>
      <c r="AK81" s="129"/>
      <c r="AL81" s="129"/>
      <c r="AM81" s="129"/>
      <c r="AN81" s="130"/>
      <c r="AO81" s="131"/>
    </row>
    <row r="82" spans="1:41" ht="13.5" customHeight="1" x14ac:dyDescent="0.15">
      <c r="U82" s="121" t="s">
        <v>47</v>
      </c>
      <c r="V82" s="122"/>
      <c r="W82" s="125" t="s">
        <v>48</v>
      </c>
      <c r="X82" s="125"/>
      <c r="Y82" s="125"/>
      <c r="Z82" s="125"/>
      <c r="AA82" s="125"/>
      <c r="AB82" s="125"/>
      <c r="AC82" s="125"/>
      <c r="AD82" s="129"/>
      <c r="AE82" s="129"/>
      <c r="AF82" s="129"/>
      <c r="AG82" s="129"/>
      <c r="AH82" s="129"/>
      <c r="AI82" s="129"/>
      <c r="AJ82" s="129"/>
      <c r="AK82" s="129"/>
      <c r="AL82" s="129"/>
      <c r="AM82" s="129"/>
      <c r="AN82" s="130"/>
      <c r="AO82" s="131"/>
    </row>
    <row r="83" spans="1:41" ht="13.5" customHeight="1" x14ac:dyDescent="0.15">
      <c r="U83" s="132"/>
      <c r="V83" s="133"/>
      <c r="W83" s="134"/>
      <c r="X83" s="134"/>
      <c r="Y83" s="134"/>
      <c r="Z83" s="134"/>
      <c r="AA83" s="134"/>
      <c r="AB83" s="134"/>
      <c r="AC83" s="134"/>
      <c r="AD83" s="135"/>
      <c r="AE83" s="135"/>
      <c r="AF83" s="135"/>
      <c r="AG83" s="135"/>
      <c r="AH83" s="135"/>
      <c r="AI83" s="135"/>
      <c r="AJ83" s="135"/>
      <c r="AK83" s="135"/>
      <c r="AL83" s="135"/>
      <c r="AM83" s="135"/>
      <c r="AN83" s="136"/>
      <c r="AO83" s="131"/>
    </row>
    <row r="84" spans="1:41" ht="15" customHeight="1" x14ac:dyDescent="0.15">
      <c r="A84" s="4"/>
      <c r="B84" s="4"/>
      <c r="C84" s="4"/>
      <c r="D84" s="4"/>
      <c r="E84" s="4"/>
      <c r="W84" s="17"/>
    </row>
    <row r="85" spans="1:41" ht="21.75" customHeight="1" x14ac:dyDescent="0.15">
      <c r="A85" s="116" t="s">
        <v>30</v>
      </c>
      <c r="B85" s="117"/>
      <c r="C85" s="118"/>
      <c r="D85" s="119" t="s">
        <v>31</v>
      </c>
      <c r="E85" s="117"/>
      <c r="F85" s="117"/>
      <c r="G85" s="117"/>
      <c r="H85" s="117"/>
      <c r="I85" s="117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8"/>
      <c r="V85" s="117" t="s">
        <v>2</v>
      </c>
      <c r="W85" s="117"/>
      <c r="X85" s="118"/>
      <c r="Y85" s="117" t="s">
        <v>3</v>
      </c>
      <c r="Z85" s="118"/>
      <c r="AA85" s="117" t="s">
        <v>4</v>
      </c>
      <c r="AB85" s="117"/>
      <c r="AC85" s="117"/>
      <c r="AD85" s="118"/>
      <c r="AE85" s="117" t="s">
        <v>10</v>
      </c>
      <c r="AF85" s="117"/>
      <c r="AG85" s="117"/>
      <c r="AH85" s="117"/>
      <c r="AI85" s="117"/>
      <c r="AJ85" s="117"/>
      <c r="AK85" s="117"/>
      <c r="AL85" s="117"/>
      <c r="AM85" s="117"/>
      <c r="AN85" s="120"/>
      <c r="AO85" s="20"/>
    </row>
    <row r="86" spans="1:41" ht="21.75" customHeight="1" x14ac:dyDescent="0.15">
      <c r="A86" s="99" t="str">
        <f>IF($A$36="","",$A$36)</f>
        <v/>
      </c>
      <c r="B86" s="100"/>
      <c r="C86" s="101"/>
      <c r="D86" s="102" t="str">
        <f>IF($D$36="","",$D$36)</f>
        <v/>
      </c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4"/>
      <c r="V86" s="105" t="str">
        <f>IF($V$36="","",$V$36)</f>
        <v/>
      </c>
      <c r="W86" s="106"/>
      <c r="X86" s="107"/>
      <c r="Y86" s="108" t="str">
        <f>IF($Y$36="","",$Y$36)</f>
        <v/>
      </c>
      <c r="Z86" s="109"/>
      <c r="AA86" s="110" t="str">
        <f>IF($AA$36="","",$AA$36)</f>
        <v/>
      </c>
      <c r="AB86" s="111"/>
      <c r="AC86" s="111"/>
      <c r="AD86" s="112"/>
      <c r="AE86" s="113" t="str">
        <f>IF($AE$36="","",$AE$36)</f>
        <v/>
      </c>
      <c r="AF86" s="114"/>
      <c r="AG86" s="114"/>
      <c r="AH86" s="114"/>
      <c r="AI86" s="114"/>
      <c r="AJ86" s="114"/>
      <c r="AK86" s="114"/>
      <c r="AL86" s="114"/>
      <c r="AM86" s="114"/>
      <c r="AN86" s="115"/>
      <c r="AO86" s="32"/>
    </row>
    <row r="87" spans="1:41" ht="21.75" customHeight="1" x14ac:dyDescent="0.15">
      <c r="A87" s="82" t="str">
        <f>IF($A$37="","",$A$37)</f>
        <v/>
      </c>
      <c r="B87" s="83"/>
      <c r="C87" s="84"/>
      <c r="D87" s="85" t="str">
        <f>IF($D$37="","",$D$37)</f>
        <v/>
      </c>
      <c r="E87" s="86"/>
      <c r="F87" s="86"/>
      <c r="G87" s="86"/>
      <c r="H87" s="86"/>
      <c r="I87" s="86"/>
      <c r="J87" s="86"/>
      <c r="K87" s="86"/>
      <c r="L87" s="86"/>
      <c r="M87" s="86"/>
      <c r="N87" s="86"/>
      <c r="O87" s="86"/>
      <c r="P87" s="86"/>
      <c r="Q87" s="86"/>
      <c r="R87" s="86"/>
      <c r="S87" s="86"/>
      <c r="T87" s="86"/>
      <c r="U87" s="87"/>
      <c r="V87" s="88" t="str">
        <f>IF($V$37="","",$V$37)</f>
        <v/>
      </c>
      <c r="W87" s="89"/>
      <c r="X87" s="90"/>
      <c r="Y87" s="91" t="str">
        <f>IF($Y$37="","",$Y$37)</f>
        <v/>
      </c>
      <c r="Z87" s="92"/>
      <c r="AA87" s="93" t="str">
        <f>IF($AA$37="","",$AA$37)</f>
        <v/>
      </c>
      <c r="AB87" s="94"/>
      <c r="AC87" s="94"/>
      <c r="AD87" s="95"/>
      <c r="AE87" s="96" t="str">
        <f>IF($AE$37="","",$AE$37)</f>
        <v/>
      </c>
      <c r="AF87" s="97"/>
      <c r="AG87" s="97"/>
      <c r="AH87" s="97"/>
      <c r="AI87" s="97"/>
      <c r="AJ87" s="97"/>
      <c r="AK87" s="97"/>
      <c r="AL87" s="97"/>
      <c r="AM87" s="97"/>
      <c r="AN87" s="98"/>
      <c r="AO87" s="32"/>
    </row>
    <row r="88" spans="1:41" ht="21.75" customHeight="1" x14ac:dyDescent="0.15">
      <c r="A88" s="82" t="str">
        <f>IF($A$38="","",$A$38)</f>
        <v/>
      </c>
      <c r="B88" s="83"/>
      <c r="C88" s="84"/>
      <c r="D88" s="85" t="str">
        <f>IF($D$38="","",$D$38)</f>
        <v/>
      </c>
      <c r="E88" s="86"/>
      <c r="F88" s="86"/>
      <c r="G88" s="86"/>
      <c r="H88" s="86"/>
      <c r="I88" s="86"/>
      <c r="J88" s="86"/>
      <c r="K88" s="86"/>
      <c r="L88" s="86"/>
      <c r="M88" s="86"/>
      <c r="N88" s="86"/>
      <c r="O88" s="86"/>
      <c r="P88" s="86"/>
      <c r="Q88" s="86"/>
      <c r="R88" s="86"/>
      <c r="S88" s="86"/>
      <c r="T88" s="86"/>
      <c r="U88" s="87"/>
      <c r="V88" s="88" t="str">
        <f>IF($V$38="","",$V$38)</f>
        <v/>
      </c>
      <c r="W88" s="89"/>
      <c r="X88" s="90"/>
      <c r="Y88" s="91" t="str">
        <f>IF($Y$38="","",$Y$38)</f>
        <v/>
      </c>
      <c r="Z88" s="92"/>
      <c r="AA88" s="93" t="str">
        <f>IF($AA$38="","",$AA$38)</f>
        <v/>
      </c>
      <c r="AB88" s="94"/>
      <c r="AC88" s="94"/>
      <c r="AD88" s="95"/>
      <c r="AE88" s="96" t="str">
        <f>IF($AE$38="","",$AE$38)</f>
        <v/>
      </c>
      <c r="AF88" s="97"/>
      <c r="AG88" s="97"/>
      <c r="AH88" s="97"/>
      <c r="AI88" s="97"/>
      <c r="AJ88" s="97"/>
      <c r="AK88" s="97"/>
      <c r="AL88" s="97"/>
      <c r="AM88" s="97"/>
      <c r="AN88" s="98"/>
      <c r="AO88" s="32"/>
    </row>
    <row r="89" spans="1:41" ht="21.75" customHeight="1" x14ac:dyDescent="0.15">
      <c r="A89" s="82" t="str">
        <f>IF($A$39="","",$A$39)</f>
        <v/>
      </c>
      <c r="B89" s="83"/>
      <c r="C89" s="84"/>
      <c r="D89" s="85" t="str">
        <f>IF($D$39="","",$D$39)</f>
        <v/>
      </c>
      <c r="E89" s="86"/>
      <c r="F89" s="86"/>
      <c r="G89" s="86"/>
      <c r="H89" s="86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7"/>
      <c r="V89" s="88" t="str">
        <f>IF($V$39="","",$V$39)</f>
        <v/>
      </c>
      <c r="W89" s="89"/>
      <c r="X89" s="90"/>
      <c r="Y89" s="91" t="str">
        <f>IF($Y$39="","",$Y$39)</f>
        <v/>
      </c>
      <c r="Z89" s="92"/>
      <c r="AA89" s="93" t="str">
        <f>IF($AA$39="","",$AA$39)</f>
        <v/>
      </c>
      <c r="AB89" s="94"/>
      <c r="AC89" s="94"/>
      <c r="AD89" s="95"/>
      <c r="AE89" s="96" t="str">
        <f>IF($AE$39="","",$AE$39)</f>
        <v/>
      </c>
      <c r="AF89" s="97"/>
      <c r="AG89" s="97"/>
      <c r="AH89" s="97"/>
      <c r="AI89" s="97"/>
      <c r="AJ89" s="97"/>
      <c r="AK89" s="97"/>
      <c r="AL89" s="97"/>
      <c r="AM89" s="97"/>
      <c r="AN89" s="98"/>
      <c r="AO89" s="32"/>
    </row>
    <row r="90" spans="1:41" ht="21.75" customHeight="1" x14ac:dyDescent="0.15">
      <c r="A90" s="82" t="str">
        <f>IF($A$40="","",$A$40)</f>
        <v/>
      </c>
      <c r="B90" s="83"/>
      <c r="C90" s="84"/>
      <c r="D90" s="85" t="str">
        <f>IF($D$40="","",$D$40)</f>
        <v/>
      </c>
      <c r="E90" s="86"/>
      <c r="F90" s="86"/>
      <c r="G90" s="86"/>
      <c r="H90" s="86"/>
      <c r="I90" s="86"/>
      <c r="J90" s="86"/>
      <c r="K90" s="86"/>
      <c r="L90" s="86"/>
      <c r="M90" s="86"/>
      <c r="N90" s="86"/>
      <c r="O90" s="86"/>
      <c r="P90" s="86"/>
      <c r="Q90" s="86"/>
      <c r="R90" s="86"/>
      <c r="S90" s="86"/>
      <c r="T90" s="86"/>
      <c r="U90" s="87"/>
      <c r="V90" s="88" t="str">
        <f>IF($V$40="","",$V$40)</f>
        <v/>
      </c>
      <c r="W90" s="89"/>
      <c r="X90" s="90"/>
      <c r="Y90" s="91" t="str">
        <f>IF($Y$40="","",$Y$40)</f>
        <v/>
      </c>
      <c r="Z90" s="92"/>
      <c r="AA90" s="93" t="str">
        <f>IF($AA$40="","",$AA$40)</f>
        <v/>
      </c>
      <c r="AB90" s="94"/>
      <c r="AC90" s="94"/>
      <c r="AD90" s="95"/>
      <c r="AE90" s="96" t="str">
        <f>IF($AE$40="","",$AE$40)</f>
        <v/>
      </c>
      <c r="AF90" s="97"/>
      <c r="AG90" s="97"/>
      <c r="AH90" s="97"/>
      <c r="AI90" s="97"/>
      <c r="AJ90" s="97"/>
      <c r="AK90" s="97"/>
      <c r="AL90" s="97"/>
      <c r="AM90" s="97"/>
      <c r="AN90" s="98"/>
      <c r="AO90" s="32"/>
    </row>
    <row r="91" spans="1:41" ht="21.75" customHeight="1" x14ac:dyDescent="0.15">
      <c r="A91" s="82" t="str">
        <f>IF($A$41="","",$A$41)</f>
        <v/>
      </c>
      <c r="B91" s="83"/>
      <c r="C91" s="84"/>
      <c r="D91" s="85" t="str">
        <f>IF($D$41="","",$D$41)</f>
        <v/>
      </c>
      <c r="E91" s="86"/>
      <c r="F91" s="86"/>
      <c r="G91" s="86"/>
      <c r="H91" s="86"/>
      <c r="I91" s="86"/>
      <c r="J91" s="86"/>
      <c r="K91" s="86"/>
      <c r="L91" s="86"/>
      <c r="M91" s="86"/>
      <c r="N91" s="86"/>
      <c r="O91" s="86"/>
      <c r="P91" s="86"/>
      <c r="Q91" s="86"/>
      <c r="R91" s="86"/>
      <c r="S91" s="86"/>
      <c r="T91" s="86"/>
      <c r="U91" s="87"/>
      <c r="V91" s="88" t="str">
        <f>IF($V$41="","",$V$41)</f>
        <v/>
      </c>
      <c r="W91" s="89"/>
      <c r="X91" s="90"/>
      <c r="Y91" s="91" t="str">
        <f>IF($Y$41="","",$Y$41)</f>
        <v/>
      </c>
      <c r="Z91" s="92"/>
      <c r="AA91" s="93" t="str">
        <f>IF($AA$41="","",$AA$41)</f>
        <v/>
      </c>
      <c r="AB91" s="94"/>
      <c r="AC91" s="94"/>
      <c r="AD91" s="95"/>
      <c r="AE91" s="96" t="str">
        <f>IF($AE$41="","",$AE$41)</f>
        <v/>
      </c>
      <c r="AF91" s="97"/>
      <c r="AG91" s="97"/>
      <c r="AH91" s="97"/>
      <c r="AI91" s="97"/>
      <c r="AJ91" s="97"/>
      <c r="AK91" s="97"/>
      <c r="AL91" s="97"/>
      <c r="AM91" s="97"/>
      <c r="AN91" s="98"/>
      <c r="AO91" s="32"/>
    </row>
    <row r="92" spans="1:41" ht="21.75" customHeight="1" x14ac:dyDescent="0.15">
      <c r="A92" s="82" t="str">
        <f>IF($A$42="","",$A$42)</f>
        <v/>
      </c>
      <c r="B92" s="83"/>
      <c r="C92" s="84"/>
      <c r="D92" s="85" t="str">
        <f>IF($D$42="","",$D$42)</f>
        <v/>
      </c>
      <c r="E92" s="86"/>
      <c r="F92" s="86"/>
      <c r="G92" s="86"/>
      <c r="H92" s="86"/>
      <c r="I92" s="86"/>
      <c r="J92" s="86"/>
      <c r="K92" s="86"/>
      <c r="L92" s="86"/>
      <c r="M92" s="86"/>
      <c r="N92" s="86"/>
      <c r="O92" s="86"/>
      <c r="P92" s="86"/>
      <c r="Q92" s="86"/>
      <c r="R92" s="86"/>
      <c r="S92" s="86"/>
      <c r="T92" s="86"/>
      <c r="U92" s="87"/>
      <c r="V92" s="88" t="str">
        <f>IF($V$42="","",$V$42)</f>
        <v/>
      </c>
      <c r="W92" s="89"/>
      <c r="X92" s="90"/>
      <c r="Y92" s="91" t="str">
        <f>IF($Y$42="","",$Y$42)</f>
        <v/>
      </c>
      <c r="Z92" s="92"/>
      <c r="AA92" s="93" t="str">
        <f>IF($AA$42="","",$AA$42)</f>
        <v/>
      </c>
      <c r="AB92" s="94"/>
      <c r="AC92" s="94"/>
      <c r="AD92" s="95"/>
      <c r="AE92" s="96" t="str">
        <f>IF($AE$42="","",$AE$42)</f>
        <v/>
      </c>
      <c r="AF92" s="97"/>
      <c r="AG92" s="97"/>
      <c r="AH92" s="97"/>
      <c r="AI92" s="97"/>
      <c r="AJ92" s="97"/>
      <c r="AK92" s="97"/>
      <c r="AL92" s="97"/>
      <c r="AM92" s="97"/>
      <c r="AN92" s="98"/>
      <c r="AO92" s="32"/>
    </row>
    <row r="93" spans="1:41" ht="21.75" customHeight="1" x14ac:dyDescent="0.15">
      <c r="A93" s="63" t="s">
        <v>1</v>
      </c>
      <c r="B93" s="64"/>
      <c r="C93" s="64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6"/>
      <c r="V93" s="67" t="s">
        <v>5</v>
      </c>
      <c r="W93" s="68"/>
      <c r="X93" s="68"/>
      <c r="Y93" s="68"/>
      <c r="Z93" s="68"/>
      <c r="AA93" s="68"/>
      <c r="AB93" s="68"/>
      <c r="AC93" s="68"/>
      <c r="AD93" s="69"/>
      <c r="AE93" s="70" t="str">
        <f>IF($AE$43="","",$AE$43)</f>
        <v/>
      </c>
      <c r="AF93" s="71"/>
      <c r="AG93" s="71"/>
      <c r="AH93" s="71"/>
      <c r="AI93" s="71"/>
      <c r="AJ93" s="71"/>
      <c r="AK93" s="71"/>
      <c r="AL93" s="71"/>
      <c r="AM93" s="71"/>
      <c r="AN93" s="72"/>
      <c r="AO93" s="24"/>
    </row>
    <row r="94" spans="1:41" ht="21.75" customHeight="1" x14ac:dyDescent="0.15">
      <c r="A94" s="73" t="str">
        <f>IF($A$44="","",$A$44)</f>
        <v/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5"/>
      <c r="V94" s="76" t="str">
        <f>IF($V$44="","",$V$44)</f>
        <v>消費税（10％）</v>
      </c>
      <c r="W94" s="77"/>
      <c r="X94" s="77"/>
      <c r="Y94" s="77"/>
      <c r="Z94" s="77"/>
      <c r="AA94" s="77"/>
      <c r="AB94" s="77"/>
      <c r="AC94" s="77"/>
      <c r="AD94" s="78"/>
      <c r="AE94" s="79">
        <f>ROUNDDOWN(IF($AE$44="","",$AE$44),0)</f>
        <v>0</v>
      </c>
      <c r="AF94" s="80"/>
      <c r="AG94" s="80"/>
      <c r="AH94" s="80"/>
      <c r="AI94" s="80"/>
      <c r="AJ94" s="80"/>
      <c r="AK94" s="80"/>
      <c r="AL94" s="80"/>
      <c r="AM94" s="80"/>
      <c r="AN94" s="81"/>
      <c r="AO94" s="25"/>
    </row>
    <row r="95" spans="1:41" ht="25.5" customHeight="1" x14ac:dyDescent="0.15">
      <c r="A95" s="52" t="str">
        <f>IF($A$45="","",$A$45)</f>
        <v/>
      </c>
      <c r="B95" s="53"/>
      <c r="C95" s="53"/>
      <c r="D95" s="53"/>
      <c r="E95" s="53"/>
      <c r="F95" s="53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3"/>
      <c r="R95" s="53"/>
      <c r="S95" s="53"/>
      <c r="T95" s="53"/>
      <c r="U95" s="54"/>
      <c r="V95" s="55" t="s">
        <v>6</v>
      </c>
      <c r="W95" s="56"/>
      <c r="X95" s="56"/>
      <c r="Y95" s="56"/>
      <c r="Z95" s="56"/>
      <c r="AA95" s="56"/>
      <c r="AB95" s="56"/>
      <c r="AC95" s="56"/>
      <c r="AD95" s="57"/>
      <c r="AE95" s="58" t="str">
        <f>IF($AE$45="","",$AE$45)</f>
        <v/>
      </c>
      <c r="AF95" s="59"/>
      <c r="AG95" s="59"/>
      <c r="AH95" s="59"/>
      <c r="AI95" s="59"/>
      <c r="AJ95" s="59"/>
      <c r="AK95" s="59"/>
      <c r="AL95" s="59"/>
      <c r="AM95" s="59"/>
      <c r="AN95" s="60"/>
      <c r="AO95" s="25"/>
    </row>
    <row r="96" spans="1:41" ht="4.5" customHeight="1" x14ac:dyDescent="0.15">
      <c r="A96" s="10"/>
    </row>
    <row r="97" spans="1:41" ht="4.5" customHeight="1" x14ac:dyDescent="0.15">
      <c r="A97" s="21"/>
      <c r="AO97" s="21"/>
    </row>
    <row r="98" spans="1:41" ht="20.100000000000001" customHeight="1" x14ac:dyDescent="0.15">
      <c r="A98" s="44" t="s">
        <v>49</v>
      </c>
      <c r="B98" s="44"/>
      <c r="C98" s="44"/>
      <c r="D98" s="44"/>
      <c r="E98" s="45"/>
      <c r="F98" s="44" t="s">
        <v>50</v>
      </c>
      <c r="G98" s="44"/>
      <c r="H98" s="44"/>
      <c r="I98" s="44"/>
      <c r="J98" s="45" t="s">
        <v>51</v>
      </c>
      <c r="K98" s="61"/>
      <c r="L98" s="61"/>
      <c r="M98" s="61"/>
      <c r="N98" s="61"/>
      <c r="O98" s="61"/>
      <c r="P98" s="61"/>
      <c r="Q98" s="62"/>
      <c r="R98" s="45" t="s">
        <v>74</v>
      </c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2"/>
      <c r="AG98" s="45" t="s">
        <v>75</v>
      </c>
      <c r="AH98" s="61"/>
      <c r="AI98" s="61"/>
      <c r="AJ98" s="62"/>
      <c r="AK98" s="44"/>
      <c r="AL98" s="44"/>
      <c r="AM98" s="44"/>
      <c r="AN98" s="44"/>
      <c r="AO98" s="20"/>
    </row>
    <row r="99" spans="1:41" ht="22.5" customHeight="1" x14ac:dyDescent="0.15">
      <c r="A99" s="44"/>
      <c r="B99" s="44"/>
      <c r="C99" s="44"/>
      <c r="D99" s="44"/>
      <c r="E99" s="45"/>
      <c r="F99" s="44"/>
      <c r="G99" s="44"/>
      <c r="H99" s="44"/>
      <c r="I99" s="44"/>
      <c r="J99" s="46"/>
      <c r="K99" s="47"/>
      <c r="L99" s="47"/>
      <c r="M99" s="47"/>
      <c r="N99" s="47"/>
      <c r="O99" s="47"/>
      <c r="P99" s="47"/>
      <c r="Q99" s="48"/>
      <c r="R99" s="46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8"/>
      <c r="AG99" s="46"/>
      <c r="AH99" s="47"/>
      <c r="AI99" s="47"/>
      <c r="AJ99" s="48"/>
      <c r="AK99" s="44"/>
      <c r="AL99" s="44"/>
      <c r="AM99" s="44"/>
      <c r="AN99" s="44"/>
      <c r="AO99" s="43"/>
    </row>
    <row r="100" spans="1:41" ht="22.5" customHeight="1" x14ac:dyDescent="0.15">
      <c r="A100" s="44"/>
      <c r="B100" s="44"/>
      <c r="C100" s="44"/>
      <c r="D100" s="44"/>
      <c r="E100" s="45"/>
      <c r="F100" s="44"/>
      <c r="G100" s="44"/>
      <c r="H100" s="44"/>
      <c r="I100" s="44"/>
      <c r="J100" s="49"/>
      <c r="K100" s="50"/>
      <c r="L100" s="50"/>
      <c r="M100" s="50"/>
      <c r="N100" s="50"/>
      <c r="O100" s="50"/>
      <c r="P100" s="50"/>
      <c r="Q100" s="51"/>
      <c r="R100" s="49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1"/>
      <c r="AG100" s="49"/>
      <c r="AH100" s="50"/>
      <c r="AI100" s="50"/>
      <c r="AJ100" s="51"/>
      <c r="AK100" s="44"/>
      <c r="AL100" s="44"/>
      <c r="AM100" s="44"/>
      <c r="AN100" s="44"/>
      <c r="AO100" s="43"/>
    </row>
    <row r="101" spans="1:41" ht="40.5" customHeight="1" x14ac:dyDescent="0.15"/>
    <row r="102" spans="1:41" ht="17.25" customHeight="1" x14ac:dyDescent="0.15"/>
    <row r="103" spans="1:41" ht="25.5" customHeight="1" x14ac:dyDescent="0.15">
      <c r="A103" s="237" t="s">
        <v>52</v>
      </c>
      <c r="B103" s="237"/>
      <c r="C103" s="237"/>
      <c r="D103" s="237"/>
      <c r="E103" s="237"/>
      <c r="F103" s="237"/>
      <c r="G103" s="237"/>
      <c r="H103" s="237"/>
      <c r="I103" s="237"/>
      <c r="J103" s="237"/>
      <c r="K103" s="237"/>
      <c r="L103" s="237"/>
      <c r="M103" s="237"/>
      <c r="N103" s="237"/>
      <c r="O103" s="237"/>
      <c r="P103" s="237"/>
      <c r="Q103" s="237"/>
      <c r="R103" s="237"/>
      <c r="S103" s="237"/>
      <c r="T103" s="237"/>
      <c r="U103" s="237"/>
      <c r="V103" s="237"/>
      <c r="W103" s="237"/>
      <c r="X103" s="237"/>
      <c r="Y103" s="237"/>
      <c r="Z103" s="237"/>
      <c r="AA103" s="237"/>
      <c r="AB103" s="237"/>
      <c r="AC103" s="237"/>
      <c r="AD103" s="237"/>
      <c r="AE103" s="237"/>
      <c r="AF103" s="237"/>
      <c r="AG103" s="237"/>
      <c r="AH103" s="237"/>
      <c r="AI103" s="237"/>
      <c r="AJ103" s="237"/>
      <c r="AK103" s="237"/>
      <c r="AL103" s="237"/>
      <c r="AM103" s="237"/>
      <c r="AN103" s="237"/>
    </row>
    <row r="104" spans="1:41" ht="27.75" customHeight="1" x14ac:dyDescent="0.2">
      <c r="A104" s="238" t="s">
        <v>53</v>
      </c>
      <c r="B104" s="238"/>
      <c r="C104" s="238"/>
      <c r="D104" s="238"/>
      <c r="E104" s="238"/>
      <c r="F104" s="238"/>
      <c r="G104" s="238"/>
      <c r="H104" s="238"/>
      <c r="I104" s="238"/>
      <c r="J104" s="238"/>
      <c r="K104" s="238"/>
      <c r="L104" s="238"/>
      <c r="M104" s="238"/>
      <c r="N104" s="238"/>
      <c r="O104" s="238"/>
      <c r="P104" s="238"/>
      <c r="Q104" s="238"/>
      <c r="R104" s="238"/>
      <c r="S104" s="238"/>
      <c r="Z104" s="239" t="s">
        <v>72</v>
      </c>
      <c r="AA104" s="239"/>
      <c r="AB104" s="239"/>
      <c r="AC104" s="239"/>
      <c r="AD104" s="239"/>
      <c r="AE104" s="239"/>
      <c r="AF104" s="240" t="str">
        <f>IF($AF$4="","",$AF$4)</f>
        <v/>
      </c>
      <c r="AG104" s="240"/>
      <c r="AH104" s="240"/>
      <c r="AI104" s="240"/>
      <c r="AJ104" s="240"/>
      <c r="AK104" s="240"/>
      <c r="AL104" s="240"/>
      <c r="AM104" s="240"/>
      <c r="AN104" s="240"/>
      <c r="AO104" s="8"/>
    </row>
    <row r="105" spans="1:41" ht="9.75" customHeight="1" x14ac:dyDescent="0.15">
      <c r="A105" s="8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AD105" s="7"/>
      <c r="AE105" s="7"/>
      <c r="AG105" s="7"/>
      <c r="AH105" s="7"/>
      <c r="AK105" s="7"/>
      <c r="AM105" s="7"/>
      <c r="AN105" s="7"/>
      <c r="AO105" s="8"/>
    </row>
    <row r="106" spans="1:41" ht="24.75" customHeight="1" x14ac:dyDescent="0.15">
      <c r="A106" s="241" t="s">
        <v>0</v>
      </c>
      <c r="B106" s="242"/>
      <c r="C106" s="242"/>
      <c r="D106" s="243" t="str">
        <f>IF($D$6="","",$D$6)</f>
        <v/>
      </c>
      <c r="E106" s="243"/>
      <c r="F106" s="243"/>
      <c r="G106" s="243"/>
      <c r="H106" s="243"/>
      <c r="I106" s="243"/>
      <c r="J106" s="243"/>
      <c r="K106" s="243"/>
      <c r="L106" s="243"/>
      <c r="M106" s="243"/>
      <c r="N106" s="243"/>
      <c r="O106" s="243"/>
      <c r="P106" s="243"/>
      <c r="Q106" s="243"/>
      <c r="R106" s="243"/>
      <c r="S106" s="244"/>
      <c r="U106" s="45" t="s">
        <v>33</v>
      </c>
      <c r="V106" s="61"/>
      <c r="W106" s="61"/>
      <c r="X106" s="61"/>
      <c r="Y106" s="61"/>
      <c r="Z106" s="62"/>
      <c r="AA106" s="247"/>
      <c r="AB106" s="227"/>
      <c r="AC106" s="226"/>
      <c r="AD106" s="227"/>
      <c r="AE106" s="226"/>
      <c r="AF106" s="227"/>
      <c r="AG106" s="226"/>
      <c r="AH106" s="227"/>
      <c r="AI106" s="226"/>
      <c r="AJ106" s="227"/>
      <c r="AK106" s="226"/>
      <c r="AL106" s="227"/>
      <c r="AM106" s="226"/>
      <c r="AN106" s="228"/>
      <c r="AO106" s="30"/>
    </row>
    <row r="107" spans="1:41" ht="18" customHeight="1" x14ac:dyDescent="0.15">
      <c r="A107" s="1"/>
      <c r="B107" s="2"/>
      <c r="C107" s="2"/>
      <c r="D107" s="245"/>
      <c r="E107" s="245"/>
      <c r="F107" s="245"/>
      <c r="G107" s="245"/>
      <c r="H107" s="245"/>
      <c r="I107" s="245"/>
      <c r="J107" s="245"/>
      <c r="K107" s="245"/>
      <c r="L107" s="245"/>
      <c r="M107" s="245"/>
      <c r="N107" s="245"/>
      <c r="O107" s="245"/>
      <c r="P107" s="245"/>
      <c r="Q107" s="245"/>
      <c r="R107" s="245"/>
      <c r="S107" s="246"/>
      <c r="AO107" s="22"/>
    </row>
    <row r="108" spans="1:41" ht="21.75" customHeight="1" x14ac:dyDescent="0.15">
      <c r="A108" s="229" t="s">
        <v>56</v>
      </c>
      <c r="B108" s="230"/>
      <c r="C108" s="230"/>
      <c r="D108" s="230"/>
      <c r="E108" s="231" t="str">
        <f>IF($E$8="","",$E$8)</f>
        <v/>
      </c>
      <c r="F108" s="231"/>
      <c r="G108" s="231"/>
      <c r="H108" s="231"/>
      <c r="I108" s="231"/>
      <c r="J108" s="231"/>
      <c r="K108" s="231"/>
      <c r="L108" s="231"/>
      <c r="M108" s="231"/>
      <c r="N108" s="231"/>
      <c r="O108" s="231"/>
      <c r="P108" s="231"/>
      <c r="Q108" s="231"/>
      <c r="R108" s="231"/>
      <c r="S108" s="232"/>
      <c r="T108" s="23"/>
      <c r="U108" s="233" t="s">
        <v>20</v>
      </c>
      <c r="V108" s="234"/>
      <c r="W108" s="234"/>
      <c r="X108" s="13"/>
      <c r="Y108" s="235" t="str">
        <f>IF($Y$8="","",$Y$8)</f>
        <v/>
      </c>
      <c r="Z108" s="235"/>
      <c r="AA108" s="235"/>
      <c r="AB108" s="235"/>
      <c r="AC108" s="235"/>
      <c r="AD108" s="235"/>
      <c r="AE108" s="235"/>
      <c r="AF108" s="235"/>
      <c r="AG108" s="235"/>
      <c r="AH108" s="235"/>
      <c r="AI108" s="235"/>
      <c r="AJ108" s="235"/>
      <c r="AK108" s="235"/>
      <c r="AL108" s="235"/>
      <c r="AM108" s="235"/>
      <c r="AN108" s="236"/>
      <c r="AO108" s="31"/>
    </row>
    <row r="109" spans="1:41" ht="31.5" customHeight="1" thickBot="1" x14ac:dyDescent="0.2">
      <c r="A109" s="7" t="s">
        <v>21</v>
      </c>
      <c r="K109" s="14"/>
      <c r="L109" s="14"/>
      <c r="M109" s="14"/>
      <c r="N109" s="14"/>
      <c r="O109" s="14"/>
      <c r="U109" s="211" t="s">
        <v>22</v>
      </c>
      <c r="V109" s="212"/>
      <c r="W109" s="212"/>
      <c r="X109" s="212"/>
      <c r="Y109" s="213" t="str">
        <f>IF($Y$9="","",$Y$9)</f>
        <v/>
      </c>
      <c r="Z109" s="213"/>
      <c r="AA109" s="213"/>
      <c r="AB109" s="213"/>
      <c r="AC109" s="213"/>
      <c r="AD109" s="213"/>
      <c r="AE109" s="213"/>
      <c r="AF109" s="213"/>
      <c r="AG109" s="213"/>
      <c r="AH109" s="213"/>
      <c r="AI109" s="213"/>
      <c r="AJ109" s="213"/>
      <c r="AK109" s="213"/>
      <c r="AL109" s="213"/>
      <c r="AM109" s="214" t="s">
        <v>8</v>
      </c>
      <c r="AN109" s="215"/>
    </row>
    <row r="110" spans="1:41" ht="22.5" customHeight="1" x14ac:dyDescent="0.15">
      <c r="A110" s="216" t="s">
        <v>58</v>
      </c>
      <c r="B110" s="217"/>
      <c r="C110" s="217"/>
      <c r="D110" s="217"/>
      <c r="E110" s="217"/>
      <c r="F110" s="217"/>
      <c r="G110" s="217"/>
      <c r="H110" s="220" t="str">
        <f>IF($H$10="","",$H$10)</f>
        <v/>
      </c>
      <c r="I110" s="220"/>
      <c r="J110" s="220"/>
      <c r="K110" s="220"/>
      <c r="L110" s="220"/>
      <c r="M110" s="220"/>
      <c r="N110" s="220"/>
      <c r="O110" s="220"/>
      <c r="P110" s="220"/>
      <c r="Q110" s="220"/>
      <c r="R110" s="220"/>
      <c r="S110" s="221"/>
      <c r="U110" s="211"/>
      <c r="V110" s="212"/>
      <c r="W110" s="212"/>
      <c r="X110" s="212"/>
      <c r="Y110" s="213"/>
      <c r="Z110" s="213"/>
      <c r="AA110" s="213"/>
      <c r="AB110" s="213"/>
      <c r="AC110" s="213"/>
      <c r="AD110" s="213"/>
      <c r="AE110" s="213"/>
      <c r="AF110" s="213"/>
      <c r="AG110" s="213"/>
      <c r="AH110" s="213"/>
      <c r="AI110" s="213"/>
      <c r="AJ110" s="213"/>
      <c r="AK110" s="213"/>
      <c r="AL110" s="213"/>
      <c r="AM110" s="214"/>
      <c r="AN110" s="215"/>
    </row>
    <row r="111" spans="1:41" ht="14.25" customHeight="1" thickBot="1" x14ac:dyDescent="0.2">
      <c r="A111" s="218"/>
      <c r="B111" s="219"/>
      <c r="C111" s="219"/>
      <c r="D111" s="219"/>
      <c r="E111" s="219"/>
      <c r="F111" s="219"/>
      <c r="G111" s="219"/>
      <c r="H111" s="222"/>
      <c r="I111" s="222"/>
      <c r="J111" s="222"/>
      <c r="K111" s="222"/>
      <c r="L111" s="222"/>
      <c r="M111" s="222"/>
      <c r="N111" s="222"/>
      <c r="O111" s="222"/>
      <c r="P111" s="222"/>
      <c r="Q111" s="222"/>
      <c r="R111" s="222"/>
      <c r="S111" s="223"/>
      <c r="U111" s="211" t="s">
        <v>23</v>
      </c>
      <c r="V111" s="212"/>
      <c r="W111" s="212"/>
      <c r="X111" s="224" t="str">
        <f>IF($X$11="","",$X$11)</f>
        <v/>
      </c>
      <c r="Y111" s="224"/>
      <c r="Z111" s="224"/>
      <c r="AA111" s="224"/>
      <c r="AB111" s="224"/>
      <c r="AC111" s="224"/>
      <c r="AD111" s="224"/>
      <c r="AE111" s="33" t="s">
        <v>24</v>
      </c>
      <c r="AF111" s="34"/>
      <c r="AG111" s="224" t="str">
        <f>IF($AG$11="","",$AG$11)</f>
        <v/>
      </c>
      <c r="AH111" s="224"/>
      <c r="AI111" s="224"/>
      <c r="AJ111" s="224"/>
      <c r="AK111" s="224"/>
      <c r="AL111" s="224"/>
      <c r="AM111" s="224"/>
      <c r="AN111" s="225"/>
    </row>
    <row r="112" spans="1:41" ht="17.25" customHeight="1" x14ac:dyDescent="0.15">
      <c r="A112" s="204" t="s">
        <v>57</v>
      </c>
      <c r="B112" s="204"/>
      <c r="C112" s="204"/>
      <c r="D112" s="204"/>
      <c r="E112" s="205" t="str">
        <f>$E$12</f>
        <v/>
      </c>
      <c r="F112" s="205"/>
      <c r="G112" s="205"/>
      <c r="H112" s="205"/>
      <c r="I112" s="205"/>
      <c r="J112" s="206" t="str">
        <f>$J$12</f>
        <v>消費税（10％）</v>
      </c>
      <c r="K112" s="206"/>
      <c r="L112" s="206"/>
      <c r="M112" s="206"/>
      <c r="N112" s="206"/>
      <c r="O112" s="207">
        <f>$O$12</f>
        <v>0</v>
      </c>
      <c r="P112" s="207"/>
      <c r="Q112" s="207"/>
      <c r="R112" s="207"/>
      <c r="S112" s="207"/>
      <c r="U112" s="208" t="s">
        <v>25</v>
      </c>
      <c r="V112" s="209"/>
      <c r="W112" s="209"/>
      <c r="X112" s="209"/>
      <c r="Y112" s="209"/>
      <c r="Z112" s="159" t="s">
        <v>26</v>
      </c>
      <c r="AA112" s="210"/>
      <c r="AB112" s="192" t="str">
        <f>IF($AB$12="","",$AB$12)</f>
        <v/>
      </c>
      <c r="AC112" s="192"/>
      <c r="AD112" s="192"/>
      <c r="AE112" s="192"/>
      <c r="AF112" s="192"/>
      <c r="AG112" s="192"/>
      <c r="AH112" s="192"/>
      <c r="AI112" s="192"/>
      <c r="AJ112" s="192"/>
      <c r="AK112" s="192"/>
      <c r="AL112" s="192"/>
      <c r="AM112" s="192"/>
      <c r="AN112" s="193"/>
    </row>
    <row r="113" spans="1:41" ht="27" customHeight="1" x14ac:dyDescent="0.15">
      <c r="A113" s="26"/>
      <c r="B113" s="26"/>
      <c r="C113" s="26"/>
      <c r="D113" s="26"/>
      <c r="E113" s="26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U113" s="194" t="s">
        <v>7</v>
      </c>
      <c r="V113" s="195"/>
      <c r="W113" s="195"/>
      <c r="X113" s="16"/>
      <c r="Y113" s="198" t="str">
        <f>IF($Y$13="","",$Y$13)</f>
        <v/>
      </c>
      <c r="Z113" s="199"/>
      <c r="AA113" s="199"/>
      <c r="AB113" s="199"/>
      <c r="AC113" s="199"/>
      <c r="AD113" s="200" t="str">
        <f>AD13</f>
        <v>銀行</v>
      </c>
      <c r="AE113" s="200"/>
      <c r="AF113" s="200"/>
      <c r="AG113" s="201"/>
      <c r="AH113" s="202" t="str">
        <f>IF($AH$13="","",$AH$13)</f>
        <v/>
      </c>
      <c r="AI113" s="202"/>
      <c r="AJ113" s="202"/>
      <c r="AK113" s="202"/>
      <c r="AL113" s="202"/>
      <c r="AM113" s="182" t="s">
        <v>61</v>
      </c>
      <c r="AN113" s="203"/>
    </row>
    <row r="114" spans="1:41" ht="20.25" customHeight="1" x14ac:dyDescent="0.15">
      <c r="A114" s="46" t="s">
        <v>15</v>
      </c>
      <c r="B114" s="47"/>
      <c r="C114" s="48"/>
      <c r="D114" s="176" t="str">
        <f>IF(D64="","",D64)</f>
        <v/>
      </c>
      <c r="E114" s="177"/>
      <c r="F114" s="177"/>
      <c r="G114" s="180" t="s">
        <v>16</v>
      </c>
      <c r="H114" s="46" t="s">
        <v>13</v>
      </c>
      <c r="I114" s="47"/>
      <c r="J114" s="48"/>
      <c r="K114" s="176" t="str">
        <f>IF(K64="","",K64)</f>
        <v/>
      </c>
      <c r="L114" s="177"/>
      <c r="M114" s="180" t="s">
        <v>16</v>
      </c>
      <c r="N114" s="46" t="s">
        <v>14</v>
      </c>
      <c r="O114" s="47"/>
      <c r="P114" s="48"/>
      <c r="Q114" s="176" t="str">
        <f>IF(Q64="","",Q64)</f>
        <v/>
      </c>
      <c r="R114" s="177"/>
      <c r="S114" s="180" t="s">
        <v>16</v>
      </c>
      <c r="U114" s="196"/>
      <c r="V114" s="197"/>
      <c r="W114" s="197"/>
      <c r="X114" s="3"/>
      <c r="Y114" s="91" t="str">
        <f>IF($Y$14="","",$Y$14)</f>
        <v/>
      </c>
      <c r="Z114" s="182"/>
      <c r="AA114" s="182"/>
      <c r="AB114" s="92"/>
      <c r="AC114" s="182" t="s">
        <v>55</v>
      </c>
      <c r="AD114" s="182"/>
      <c r="AE114" s="182"/>
      <c r="AF114" s="182"/>
      <c r="AG114" s="183" t="str">
        <f>IF($AG$14="","",$AG$14)</f>
        <v/>
      </c>
      <c r="AH114" s="183"/>
      <c r="AI114" s="183"/>
      <c r="AJ114" s="183"/>
      <c r="AK114" s="183"/>
      <c r="AL114" s="183"/>
      <c r="AM114" s="183"/>
      <c r="AN114" s="184"/>
    </row>
    <row r="115" spans="1:41" ht="12.75" customHeight="1" x14ac:dyDescent="0.15">
      <c r="A115" s="49"/>
      <c r="B115" s="50"/>
      <c r="C115" s="51"/>
      <c r="D115" s="178"/>
      <c r="E115" s="179"/>
      <c r="F115" s="179"/>
      <c r="G115" s="181"/>
      <c r="H115" s="49"/>
      <c r="I115" s="50"/>
      <c r="J115" s="51"/>
      <c r="K115" s="178"/>
      <c r="L115" s="179"/>
      <c r="M115" s="181"/>
      <c r="N115" s="49"/>
      <c r="O115" s="50"/>
      <c r="P115" s="51"/>
      <c r="Q115" s="178"/>
      <c r="R115" s="179"/>
      <c r="S115" s="181"/>
      <c r="U115" s="185" t="s">
        <v>18</v>
      </c>
      <c r="V115" s="186"/>
      <c r="W115" s="186"/>
      <c r="X115" s="186"/>
      <c r="Y115" s="188" t="str">
        <f>IF($Y$15="","",$Y$15)</f>
        <v/>
      </c>
      <c r="Z115" s="188"/>
      <c r="AA115" s="188"/>
      <c r="AB115" s="188"/>
      <c r="AC115" s="188"/>
      <c r="AD115" s="188"/>
      <c r="AE115" s="188"/>
      <c r="AF115" s="188"/>
      <c r="AG115" s="188"/>
      <c r="AH115" s="188"/>
      <c r="AI115" s="188"/>
      <c r="AJ115" s="188"/>
      <c r="AK115" s="188"/>
      <c r="AL115" s="188"/>
      <c r="AM115" s="188"/>
      <c r="AN115" s="189"/>
    </row>
    <row r="116" spans="1:41" ht="12.75" customHeight="1" x14ac:dyDescent="0.15">
      <c r="U116" s="187"/>
      <c r="V116" s="43"/>
      <c r="W116" s="43"/>
      <c r="X116" s="43"/>
      <c r="Y116" s="190"/>
      <c r="Z116" s="190"/>
      <c r="AA116" s="190"/>
      <c r="AB116" s="190"/>
      <c r="AC116" s="190"/>
      <c r="AD116" s="190"/>
      <c r="AE116" s="190"/>
      <c r="AF116" s="190"/>
      <c r="AG116" s="190"/>
      <c r="AH116" s="190"/>
      <c r="AI116" s="190"/>
      <c r="AJ116" s="190"/>
      <c r="AK116" s="190"/>
      <c r="AL116" s="190"/>
      <c r="AM116" s="190"/>
      <c r="AN116" s="191"/>
    </row>
    <row r="117" spans="1:41" ht="22.5" customHeight="1" x14ac:dyDescent="0.15">
      <c r="A117" s="45" t="s">
        <v>59</v>
      </c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2"/>
      <c r="U117" s="49"/>
      <c r="V117" s="50"/>
      <c r="W117" s="50"/>
      <c r="X117" s="50"/>
      <c r="Y117" s="171" t="str">
        <f>IF($Y$17="","",$Y$17)</f>
        <v/>
      </c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2"/>
    </row>
    <row r="118" spans="1:41" ht="15.75" customHeight="1" x14ac:dyDescent="0.15">
      <c r="S118" s="28"/>
      <c r="AO118" s="43"/>
    </row>
    <row r="119" spans="1:41" ht="15.75" customHeight="1" x14ac:dyDescent="0.15">
      <c r="A119" s="9"/>
      <c r="B119" s="18" t="s">
        <v>27</v>
      </c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9"/>
      <c r="U119" s="45"/>
      <c r="V119" s="61"/>
      <c r="W119" s="61"/>
      <c r="X119" s="61"/>
      <c r="Y119" s="61"/>
      <c r="Z119" s="61"/>
      <c r="AA119" s="61"/>
      <c r="AB119" s="61"/>
      <c r="AC119" s="61"/>
      <c r="AD119" s="173" t="s">
        <v>34</v>
      </c>
      <c r="AE119" s="174"/>
      <c r="AF119" s="174"/>
      <c r="AG119" s="174"/>
      <c r="AH119" s="174"/>
      <c r="AI119" s="174"/>
      <c r="AJ119" s="174"/>
      <c r="AK119" s="174"/>
      <c r="AL119" s="174"/>
      <c r="AM119" s="174"/>
      <c r="AN119" s="175"/>
      <c r="AO119" s="43"/>
    </row>
    <row r="120" spans="1:41" ht="13.5" customHeight="1" x14ac:dyDescent="0.15">
      <c r="A120" s="63" t="s">
        <v>17</v>
      </c>
      <c r="B120" s="153" t="s">
        <v>28</v>
      </c>
      <c r="C120" s="162"/>
      <c r="D120" s="162"/>
      <c r="E120" s="162"/>
      <c r="F120" s="162"/>
      <c r="G120" s="162"/>
      <c r="H120" s="162"/>
      <c r="I120" s="162"/>
      <c r="J120" s="164" t="str">
        <f>IF($J$20="","",$J$20)</f>
        <v/>
      </c>
      <c r="K120" s="164"/>
      <c r="L120" s="164"/>
      <c r="M120" s="164"/>
      <c r="N120" s="164"/>
      <c r="O120" s="164"/>
      <c r="P120" s="164"/>
      <c r="Q120" s="164"/>
      <c r="R120" s="164"/>
      <c r="S120" s="165"/>
      <c r="U120" s="166" t="s">
        <v>35</v>
      </c>
      <c r="V120" s="167"/>
      <c r="W120" s="128" t="s">
        <v>36</v>
      </c>
      <c r="X120" s="168"/>
      <c r="Y120" s="168"/>
      <c r="Z120" s="168"/>
      <c r="AA120" s="168"/>
      <c r="AB120" s="168"/>
      <c r="AC120" s="168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70"/>
    </row>
    <row r="121" spans="1:41" ht="13.5" customHeight="1" x14ac:dyDescent="0.15">
      <c r="A121" s="123"/>
      <c r="B121" s="151"/>
      <c r="C121" s="163"/>
      <c r="D121" s="163"/>
      <c r="E121" s="163"/>
      <c r="F121" s="163"/>
      <c r="G121" s="163"/>
      <c r="H121" s="163"/>
      <c r="I121" s="163"/>
      <c r="J121" s="164"/>
      <c r="K121" s="164"/>
      <c r="L121" s="164"/>
      <c r="M121" s="164"/>
      <c r="N121" s="164"/>
      <c r="O121" s="164"/>
      <c r="P121" s="164"/>
      <c r="Q121" s="164"/>
      <c r="R121" s="164"/>
      <c r="S121" s="165"/>
      <c r="U121" s="158"/>
      <c r="V121" s="159"/>
      <c r="W121" s="160"/>
      <c r="X121" s="161"/>
      <c r="Y121" s="161"/>
      <c r="Z121" s="161"/>
      <c r="AA121" s="161"/>
      <c r="AB121" s="161"/>
      <c r="AC121" s="161"/>
      <c r="AD121" s="129"/>
      <c r="AE121" s="129"/>
      <c r="AF121" s="129"/>
      <c r="AG121" s="129"/>
      <c r="AH121" s="129"/>
      <c r="AI121" s="129"/>
      <c r="AJ121" s="129"/>
      <c r="AK121" s="129"/>
      <c r="AL121" s="129"/>
      <c r="AM121" s="129"/>
      <c r="AN121" s="130"/>
      <c r="AO121" s="149"/>
    </row>
    <row r="122" spans="1:41" ht="13.5" customHeight="1" x14ac:dyDescent="0.15">
      <c r="A122" s="121" t="s">
        <v>11</v>
      </c>
      <c r="B122" s="150" t="s">
        <v>29</v>
      </c>
      <c r="C122" s="150"/>
      <c r="D122" s="150"/>
      <c r="E122" s="150"/>
      <c r="F122" s="150"/>
      <c r="G122" s="150"/>
      <c r="H122" s="150"/>
      <c r="I122" s="151"/>
      <c r="J122" s="154" t="str">
        <f>IF($J$22="","",$J$22)</f>
        <v/>
      </c>
      <c r="K122" s="154"/>
      <c r="L122" s="154"/>
      <c r="M122" s="154"/>
      <c r="N122" s="154"/>
      <c r="O122" s="154"/>
      <c r="P122" s="154"/>
      <c r="Q122" s="154"/>
      <c r="R122" s="154"/>
      <c r="S122" s="155"/>
      <c r="U122" s="158" t="s">
        <v>37</v>
      </c>
      <c r="V122" s="159"/>
      <c r="W122" s="160" t="s">
        <v>38</v>
      </c>
      <c r="X122" s="161"/>
      <c r="Y122" s="161"/>
      <c r="Z122" s="161"/>
      <c r="AA122" s="161"/>
      <c r="AB122" s="161"/>
      <c r="AC122" s="161"/>
      <c r="AD122" s="129"/>
      <c r="AE122" s="129"/>
      <c r="AF122" s="129"/>
      <c r="AG122" s="129"/>
      <c r="AH122" s="129"/>
      <c r="AI122" s="129"/>
      <c r="AJ122" s="129"/>
      <c r="AK122" s="129"/>
      <c r="AL122" s="129"/>
      <c r="AM122" s="129"/>
      <c r="AN122" s="130"/>
      <c r="AO122" s="149"/>
    </row>
    <row r="123" spans="1:41" ht="13.5" customHeight="1" x14ac:dyDescent="0.15">
      <c r="A123" s="123"/>
      <c r="B123" s="152"/>
      <c r="C123" s="152"/>
      <c r="D123" s="152"/>
      <c r="E123" s="152"/>
      <c r="F123" s="152"/>
      <c r="G123" s="152"/>
      <c r="H123" s="152"/>
      <c r="I123" s="153"/>
      <c r="J123" s="156"/>
      <c r="K123" s="156"/>
      <c r="L123" s="156"/>
      <c r="M123" s="156"/>
      <c r="N123" s="156"/>
      <c r="O123" s="156"/>
      <c r="P123" s="156"/>
      <c r="Q123" s="156"/>
      <c r="R123" s="156"/>
      <c r="S123" s="157"/>
      <c r="U123" s="158"/>
      <c r="V123" s="159"/>
      <c r="W123" s="160"/>
      <c r="X123" s="161"/>
      <c r="Y123" s="161"/>
      <c r="Z123" s="161"/>
      <c r="AA123" s="161"/>
      <c r="AB123" s="161"/>
      <c r="AC123" s="161"/>
      <c r="AD123" s="129"/>
      <c r="AE123" s="129"/>
      <c r="AF123" s="129"/>
      <c r="AG123" s="129"/>
      <c r="AH123" s="129"/>
      <c r="AI123" s="129"/>
      <c r="AJ123" s="129"/>
      <c r="AK123" s="129"/>
      <c r="AL123" s="129"/>
      <c r="AM123" s="129"/>
      <c r="AN123" s="130"/>
    </row>
    <row r="124" spans="1:41" ht="13.5" customHeight="1" x14ac:dyDescent="0.15">
      <c r="A124" s="137" t="s">
        <v>12</v>
      </c>
      <c r="B124" s="140" t="s">
        <v>9</v>
      </c>
      <c r="C124" s="140"/>
      <c r="D124" s="140"/>
      <c r="E124" s="140"/>
      <c r="F124" s="140"/>
      <c r="G124" s="140"/>
      <c r="H124" s="140"/>
      <c r="I124" s="141"/>
      <c r="J124" s="144" t="str">
        <f>IF($J$24="","",$J$24)</f>
        <v/>
      </c>
      <c r="K124" s="144"/>
      <c r="L124" s="144"/>
      <c r="M124" s="144"/>
      <c r="N124" s="144"/>
      <c r="O124" s="144"/>
      <c r="P124" s="144"/>
      <c r="Q124" s="144"/>
      <c r="R124" s="144"/>
      <c r="S124" s="145"/>
      <c r="U124" s="121" t="s">
        <v>39</v>
      </c>
      <c r="V124" s="122"/>
      <c r="W124" s="148" t="s">
        <v>40</v>
      </c>
      <c r="X124" s="148"/>
      <c r="Y124" s="148"/>
      <c r="Z124" s="148"/>
      <c r="AA124" s="148"/>
      <c r="AB124" s="148"/>
      <c r="AC124" s="148"/>
      <c r="AD124" s="129"/>
      <c r="AE124" s="129"/>
      <c r="AF124" s="129"/>
      <c r="AG124" s="129"/>
      <c r="AH124" s="129"/>
      <c r="AI124" s="129"/>
      <c r="AJ124" s="129"/>
      <c r="AK124" s="129"/>
      <c r="AL124" s="129"/>
      <c r="AM124" s="129"/>
      <c r="AN124" s="130"/>
      <c r="AO124" s="5"/>
    </row>
    <row r="125" spans="1:41" ht="13.5" customHeight="1" x14ac:dyDescent="0.15">
      <c r="A125" s="132"/>
      <c r="B125" s="142"/>
      <c r="C125" s="142"/>
      <c r="D125" s="142"/>
      <c r="E125" s="142"/>
      <c r="F125" s="142"/>
      <c r="G125" s="142"/>
      <c r="H125" s="142"/>
      <c r="I125" s="143"/>
      <c r="J125" s="146"/>
      <c r="K125" s="146"/>
      <c r="L125" s="146"/>
      <c r="M125" s="146"/>
      <c r="N125" s="146"/>
      <c r="O125" s="146"/>
      <c r="P125" s="146"/>
      <c r="Q125" s="146"/>
      <c r="R125" s="146"/>
      <c r="S125" s="147"/>
      <c r="U125" s="137"/>
      <c r="V125" s="138"/>
      <c r="W125" s="139"/>
      <c r="X125" s="139"/>
      <c r="Y125" s="139"/>
      <c r="Z125" s="139"/>
      <c r="AA125" s="139"/>
      <c r="AB125" s="139"/>
      <c r="AC125" s="139"/>
      <c r="AD125" s="129"/>
      <c r="AE125" s="129"/>
      <c r="AF125" s="129"/>
      <c r="AG125" s="129"/>
      <c r="AH125" s="129"/>
      <c r="AI125" s="129"/>
      <c r="AJ125" s="129"/>
      <c r="AK125" s="129"/>
      <c r="AL125" s="129"/>
      <c r="AM125" s="129"/>
      <c r="AN125" s="130"/>
      <c r="AO125" s="5"/>
    </row>
    <row r="126" spans="1:41" ht="13.5" customHeight="1" x14ac:dyDescent="0.15">
      <c r="U126" s="121" t="s">
        <v>41</v>
      </c>
      <c r="V126" s="122"/>
      <c r="W126" s="125" t="s">
        <v>42</v>
      </c>
      <c r="X126" s="125"/>
      <c r="Y126" s="125"/>
      <c r="Z126" s="125"/>
      <c r="AA126" s="125"/>
      <c r="AB126" s="125"/>
      <c r="AC126" s="126"/>
      <c r="AD126" s="129"/>
      <c r="AE126" s="129"/>
      <c r="AF126" s="129"/>
      <c r="AG126" s="129"/>
      <c r="AH126" s="129"/>
      <c r="AI126" s="129"/>
      <c r="AJ126" s="129"/>
      <c r="AK126" s="129"/>
      <c r="AL126" s="129"/>
      <c r="AM126" s="129"/>
      <c r="AN126" s="130"/>
      <c r="AO126" s="131"/>
    </row>
    <row r="127" spans="1:41" ht="13.5" customHeight="1" x14ac:dyDescent="0.15">
      <c r="U127" s="123"/>
      <c r="V127" s="124"/>
      <c r="W127" s="127"/>
      <c r="X127" s="127"/>
      <c r="Y127" s="127"/>
      <c r="Z127" s="127"/>
      <c r="AA127" s="127"/>
      <c r="AB127" s="127"/>
      <c r="AC127" s="128"/>
      <c r="AD127" s="129"/>
      <c r="AE127" s="129"/>
      <c r="AF127" s="129"/>
      <c r="AG127" s="129"/>
      <c r="AH127" s="129"/>
      <c r="AI127" s="129"/>
      <c r="AJ127" s="129"/>
      <c r="AK127" s="129"/>
      <c r="AL127" s="129"/>
      <c r="AM127" s="129"/>
      <c r="AN127" s="130"/>
      <c r="AO127" s="131"/>
    </row>
    <row r="128" spans="1:41" ht="13.5" customHeight="1" x14ac:dyDescent="0.15">
      <c r="U128" s="137" t="s">
        <v>43</v>
      </c>
      <c r="V128" s="138"/>
      <c r="W128" s="139" t="s">
        <v>44</v>
      </c>
      <c r="X128" s="139"/>
      <c r="Y128" s="139"/>
      <c r="Z128" s="139"/>
      <c r="AA128" s="139"/>
      <c r="AB128" s="139"/>
      <c r="AC128" s="139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30"/>
      <c r="AO128" s="131"/>
    </row>
    <row r="129" spans="1:41" ht="13.5" customHeight="1" x14ac:dyDescent="0.15">
      <c r="U129" s="137"/>
      <c r="V129" s="138"/>
      <c r="W129" s="139"/>
      <c r="X129" s="139"/>
      <c r="Y129" s="139"/>
      <c r="Z129" s="139"/>
      <c r="AA129" s="139"/>
      <c r="AB129" s="139"/>
      <c r="AC129" s="139"/>
      <c r="AD129" s="129"/>
      <c r="AE129" s="129"/>
      <c r="AF129" s="129"/>
      <c r="AG129" s="129"/>
      <c r="AH129" s="129"/>
      <c r="AI129" s="129"/>
      <c r="AJ129" s="129"/>
      <c r="AK129" s="129"/>
      <c r="AL129" s="129"/>
      <c r="AM129" s="129"/>
      <c r="AN129" s="130"/>
      <c r="AO129" s="131"/>
    </row>
    <row r="130" spans="1:41" ht="13.5" customHeight="1" x14ac:dyDescent="0.15">
      <c r="U130" s="121" t="s">
        <v>45</v>
      </c>
      <c r="V130" s="122"/>
      <c r="W130" s="125" t="s">
        <v>46</v>
      </c>
      <c r="X130" s="125"/>
      <c r="Y130" s="125"/>
      <c r="Z130" s="125"/>
      <c r="AA130" s="125"/>
      <c r="AB130" s="125"/>
      <c r="AC130" s="126"/>
      <c r="AD130" s="129"/>
      <c r="AE130" s="129"/>
      <c r="AF130" s="129"/>
      <c r="AG130" s="129"/>
      <c r="AH130" s="129"/>
      <c r="AI130" s="129"/>
      <c r="AJ130" s="129"/>
      <c r="AK130" s="129"/>
      <c r="AL130" s="129"/>
      <c r="AM130" s="129"/>
      <c r="AN130" s="130"/>
      <c r="AO130" s="131"/>
    </row>
    <row r="131" spans="1:41" ht="13.5" customHeight="1" x14ac:dyDescent="0.15">
      <c r="U131" s="123"/>
      <c r="V131" s="124"/>
      <c r="W131" s="127"/>
      <c r="X131" s="127"/>
      <c r="Y131" s="127"/>
      <c r="Z131" s="127"/>
      <c r="AA131" s="127"/>
      <c r="AB131" s="127"/>
      <c r="AC131" s="128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30"/>
      <c r="AO131" s="131"/>
    </row>
    <row r="132" spans="1:41" ht="13.5" customHeight="1" x14ac:dyDescent="0.15">
      <c r="U132" s="121" t="s">
        <v>47</v>
      </c>
      <c r="V132" s="122"/>
      <c r="W132" s="125" t="s">
        <v>48</v>
      </c>
      <c r="X132" s="125"/>
      <c r="Y132" s="125"/>
      <c r="Z132" s="125"/>
      <c r="AA132" s="125"/>
      <c r="AB132" s="125"/>
      <c r="AC132" s="125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30"/>
      <c r="AO132" s="131"/>
    </row>
    <row r="133" spans="1:41" ht="13.5" customHeight="1" x14ac:dyDescent="0.15">
      <c r="U133" s="132"/>
      <c r="V133" s="133"/>
      <c r="W133" s="134"/>
      <c r="X133" s="134"/>
      <c r="Y133" s="134"/>
      <c r="Z133" s="134"/>
      <c r="AA133" s="134"/>
      <c r="AB133" s="134"/>
      <c r="AC133" s="134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6"/>
      <c r="AO133" s="131"/>
    </row>
    <row r="134" spans="1:41" ht="15" customHeight="1" x14ac:dyDescent="0.15">
      <c r="A134" s="4"/>
      <c r="B134" s="4"/>
      <c r="C134" s="4"/>
      <c r="D134" s="4"/>
      <c r="E134" s="4"/>
      <c r="W134" s="17"/>
    </row>
    <row r="135" spans="1:41" ht="21.75" customHeight="1" x14ac:dyDescent="0.15">
      <c r="A135" s="116" t="s">
        <v>30</v>
      </c>
      <c r="B135" s="117"/>
      <c r="C135" s="118"/>
      <c r="D135" s="119" t="s">
        <v>31</v>
      </c>
      <c r="E135" s="117"/>
      <c r="F135" s="117"/>
      <c r="G135" s="117"/>
      <c r="H135" s="117"/>
      <c r="I135" s="117"/>
      <c r="J135" s="117"/>
      <c r="K135" s="117"/>
      <c r="L135" s="117"/>
      <c r="M135" s="117"/>
      <c r="N135" s="117"/>
      <c r="O135" s="117"/>
      <c r="P135" s="117"/>
      <c r="Q135" s="117"/>
      <c r="R135" s="117"/>
      <c r="S135" s="117"/>
      <c r="T135" s="117"/>
      <c r="U135" s="118"/>
      <c r="V135" s="117" t="s">
        <v>2</v>
      </c>
      <c r="W135" s="117"/>
      <c r="X135" s="118"/>
      <c r="Y135" s="117" t="s">
        <v>3</v>
      </c>
      <c r="Z135" s="118"/>
      <c r="AA135" s="117" t="s">
        <v>4</v>
      </c>
      <c r="AB135" s="117"/>
      <c r="AC135" s="117"/>
      <c r="AD135" s="118"/>
      <c r="AE135" s="117" t="s">
        <v>10</v>
      </c>
      <c r="AF135" s="117"/>
      <c r="AG135" s="117"/>
      <c r="AH135" s="117"/>
      <c r="AI135" s="117"/>
      <c r="AJ135" s="117"/>
      <c r="AK135" s="117"/>
      <c r="AL135" s="117"/>
      <c r="AM135" s="117"/>
      <c r="AN135" s="120"/>
      <c r="AO135" s="20"/>
    </row>
    <row r="136" spans="1:41" ht="21.75" customHeight="1" x14ac:dyDescent="0.15">
      <c r="A136" s="99" t="str">
        <f>IF($A$36="","",$A$36)</f>
        <v/>
      </c>
      <c r="B136" s="100"/>
      <c r="C136" s="101"/>
      <c r="D136" s="102" t="str">
        <f>IF($D$36="","",$D$36)</f>
        <v/>
      </c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4"/>
      <c r="V136" s="105" t="str">
        <f>IF($V$36="","",$V$36)</f>
        <v/>
      </c>
      <c r="W136" s="106"/>
      <c r="X136" s="107"/>
      <c r="Y136" s="108" t="str">
        <f>IF($Y$36="","",$Y$36)</f>
        <v/>
      </c>
      <c r="Z136" s="109"/>
      <c r="AA136" s="110" t="str">
        <f>IF($AA$36="","",$AA$36)</f>
        <v/>
      </c>
      <c r="AB136" s="111"/>
      <c r="AC136" s="111"/>
      <c r="AD136" s="112"/>
      <c r="AE136" s="113" t="str">
        <f>IF($AE$36="","",$AE$36)</f>
        <v/>
      </c>
      <c r="AF136" s="114"/>
      <c r="AG136" s="114"/>
      <c r="AH136" s="114"/>
      <c r="AI136" s="114"/>
      <c r="AJ136" s="114"/>
      <c r="AK136" s="114"/>
      <c r="AL136" s="114"/>
      <c r="AM136" s="114"/>
      <c r="AN136" s="115"/>
      <c r="AO136" s="32"/>
    </row>
    <row r="137" spans="1:41" ht="21.75" customHeight="1" x14ac:dyDescent="0.15">
      <c r="A137" s="82" t="str">
        <f>IF($A$37="","",$A$37)</f>
        <v/>
      </c>
      <c r="B137" s="83"/>
      <c r="C137" s="84"/>
      <c r="D137" s="85" t="str">
        <f>IF($D$37="","",$D$37)</f>
        <v/>
      </c>
      <c r="E137" s="86"/>
      <c r="F137" s="86"/>
      <c r="G137" s="86"/>
      <c r="H137" s="86"/>
      <c r="I137" s="86"/>
      <c r="J137" s="86"/>
      <c r="K137" s="86"/>
      <c r="L137" s="86"/>
      <c r="M137" s="86"/>
      <c r="N137" s="86"/>
      <c r="O137" s="86"/>
      <c r="P137" s="86"/>
      <c r="Q137" s="86"/>
      <c r="R137" s="86"/>
      <c r="S137" s="86"/>
      <c r="T137" s="86"/>
      <c r="U137" s="87"/>
      <c r="V137" s="88" t="str">
        <f>IF($V$37="","",$V$37)</f>
        <v/>
      </c>
      <c r="W137" s="89"/>
      <c r="X137" s="90"/>
      <c r="Y137" s="91" t="str">
        <f>IF($Y$37="","",$Y$37)</f>
        <v/>
      </c>
      <c r="Z137" s="92"/>
      <c r="AA137" s="93" t="str">
        <f>IF($AA$37="","",$AA$37)</f>
        <v/>
      </c>
      <c r="AB137" s="94"/>
      <c r="AC137" s="94"/>
      <c r="AD137" s="95"/>
      <c r="AE137" s="96" t="str">
        <f>IF($AE$37="","",$AE$37)</f>
        <v/>
      </c>
      <c r="AF137" s="97"/>
      <c r="AG137" s="97"/>
      <c r="AH137" s="97"/>
      <c r="AI137" s="97"/>
      <c r="AJ137" s="97"/>
      <c r="AK137" s="97"/>
      <c r="AL137" s="97"/>
      <c r="AM137" s="97"/>
      <c r="AN137" s="98"/>
      <c r="AO137" s="32"/>
    </row>
    <row r="138" spans="1:41" ht="21.75" customHeight="1" x14ac:dyDescent="0.15">
      <c r="A138" s="82" t="str">
        <f>IF($A$38="","",$A$38)</f>
        <v/>
      </c>
      <c r="B138" s="83"/>
      <c r="C138" s="84"/>
      <c r="D138" s="85" t="str">
        <f>IF($D$38="","",$D$38)</f>
        <v/>
      </c>
      <c r="E138" s="86"/>
      <c r="F138" s="86"/>
      <c r="G138" s="86"/>
      <c r="H138" s="86"/>
      <c r="I138" s="86"/>
      <c r="J138" s="86"/>
      <c r="K138" s="86"/>
      <c r="L138" s="86"/>
      <c r="M138" s="86"/>
      <c r="N138" s="86"/>
      <c r="O138" s="86"/>
      <c r="P138" s="86"/>
      <c r="Q138" s="86"/>
      <c r="R138" s="86"/>
      <c r="S138" s="86"/>
      <c r="T138" s="86"/>
      <c r="U138" s="87"/>
      <c r="V138" s="88" t="str">
        <f>IF($V$38="","",$V$38)</f>
        <v/>
      </c>
      <c r="W138" s="89"/>
      <c r="X138" s="90"/>
      <c r="Y138" s="91" t="str">
        <f>IF($Y$38="","",$Y$38)</f>
        <v/>
      </c>
      <c r="Z138" s="92"/>
      <c r="AA138" s="93" t="str">
        <f>IF($AA$38="","",$AA$38)</f>
        <v/>
      </c>
      <c r="AB138" s="94"/>
      <c r="AC138" s="94"/>
      <c r="AD138" s="95"/>
      <c r="AE138" s="96" t="str">
        <f>IF($AE$38="","",$AE$38)</f>
        <v/>
      </c>
      <c r="AF138" s="97"/>
      <c r="AG138" s="97"/>
      <c r="AH138" s="97"/>
      <c r="AI138" s="97"/>
      <c r="AJ138" s="97"/>
      <c r="AK138" s="97"/>
      <c r="AL138" s="97"/>
      <c r="AM138" s="97"/>
      <c r="AN138" s="98"/>
      <c r="AO138" s="32"/>
    </row>
    <row r="139" spans="1:41" ht="21.75" customHeight="1" x14ac:dyDescent="0.15">
      <c r="A139" s="82" t="str">
        <f>IF($A$39="","",$A$39)</f>
        <v/>
      </c>
      <c r="B139" s="83"/>
      <c r="C139" s="84"/>
      <c r="D139" s="85" t="str">
        <f>IF($D$39="","",$D$39)</f>
        <v/>
      </c>
      <c r="E139" s="86"/>
      <c r="F139" s="86"/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  <c r="S139" s="86"/>
      <c r="T139" s="86"/>
      <c r="U139" s="87"/>
      <c r="V139" s="88" t="str">
        <f>IF($V$39="","",$V$39)</f>
        <v/>
      </c>
      <c r="W139" s="89"/>
      <c r="X139" s="90"/>
      <c r="Y139" s="91" t="str">
        <f>IF($Y$39="","",$Y$39)</f>
        <v/>
      </c>
      <c r="Z139" s="92"/>
      <c r="AA139" s="93" t="str">
        <f>IF($AA$39="","",$AA$39)</f>
        <v/>
      </c>
      <c r="AB139" s="94"/>
      <c r="AC139" s="94"/>
      <c r="AD139" s="95"/>
      <c r="AE139" s="96" t="str">
        <f>IF($AE$39="","",$AE$39)</f>
        <v/>
      </c>
      <c r="AF139" s="97"/>
      <c r="AG139" s="97"/>
      <c r="AH139" s="97"/>
      <c r="AI139" s="97"/>
      <c r="AJ139" s="97"/>
      <c r="AK139" s="97"/>
      <c r="AL139" s="97"/>
      <c r="AM139" s="97"/>
      <c r="AN139" s="98"/>
      <c r="AO139" s="32"/>
    </row>
    <row r="140" spans="1:41" ht="21.75" customHeight="1" x14ac:dyDescent="0.15">
      <c r="A140" s="82" t="str">
        <f>IF($A$40="","",$A$40)</f>
        <v/>
      </c>
      <c r="B140" s="83"/>
      <c r="C140" s="84"/>
      <c r="D140" s="85" t="str">
        <f>IF($D$40="","",$D$40)</f>
        <v/>
      </c>
      <c r="E140" s="86"/>
      <c r="F140" s="86"/>
      <c r="G140" s="86"/>
      <c r="H140" s="86"/>
      <c r="I140" s="86"/>
      <c r="J140" s="86"/>
      <c r="K140" s="86"/>
      <c r="L140" s="86"/>
      <c r="M140" s="86"/>
      <c r="N140" s="86"/>
      <c r="O140" s="86"/>
      <c r="P140" s="86"/>
      <c r="Q140" s="86"/>
      <c r="R140" s="86"/>
      <c r="S140" s="86"/>
      <c r="T140" s="86"/>
      <c r="U140" s="87"/>
      <c r="V140" s="88" t="str">
        <f>IF($V$40="","",$V$40)</f>
        <v/>
      </c>
      <c r="W140" s="89"/>
      <c r="X140" s="90"/>
      <c r="Y140" s="91" t="str">
        <f>IF($Y$40="","",$Y$40)</f>
        <v/>
      </c>
      <c r="Z140" s="92"/>
      <c r="AA140" s="93" t="str">
        <f>IF($AA$40="","",$AA$40)</f>
        <v/>
      </c>
      <c r="AB140" s="94"/>
      <c r="AC140" s="94"/>
      <c r="AD140" s="95"/>
      <c r="AE140" s="96" t="str">
        <f>IF($AE$40="","",$AE$40)</f>
        <v/>
      </c>
      <c r="AF140" s="97"/>
      <c r="AG140" s="97"/>
      <c r="AH140" s="97"/>
      <c r="AI140" s="97"/>
      <c r="AJ140" s="97"/>
      <c r="AK140" s="97"/>
      <c r="AL140" s="97"/>
      <c r="AM140" s="97"/>
      <c r="AN140" s="98"/>
      <c r="AO140" s="32"/>
    </row>
    <row r="141" spans="1:41" ht="21.75" customHeight="1" x14ac:dyDescent="0.15">
      <c r="A141" s="82" t="str">
        <f>IF($A$41="","",$A$41)</f>
        <v/>
      </c>
      <c r="B141" s="83"/>
      <c r="C141" s="84"/>
      <c r="D141" s="85" t="str">
        <f>IF($D$41="","",$D$41)</f>
        <v/>
      </c>
      <c r="E141" s="86"/>
      <c r="F141" s="86"/>
      <c r="G141" s="86"/>
      <c r="H141" s="86"/>
      <c r="I141" s="86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7"/>
      <c r="V141" s="88" t="str">
        <f>IF($V$41="","",$V$41)</f>
        <v/>
      </c>
      <c r="W141" s="89"/>
      <c r="X141" s="90"/>
      <c r="Y141" s="91" t="str">
        <f>IF($Y$41="","",$Y$41)</f>
        <v/>
      </c>
      <c r="Z141" s="92"/>
      <c r="AA141" s="93" t="str">
        <f>IF($AA$41="","",$AA$41)</f>
        <v/>
      </c>
      <c r="AB141" s="94"/>
      <c r="AC141" s="94"/>
      <c r="AD141" s="95"/>
      <c r="AE141" s="96" t="str">
        <f>IF($AE$41="","",$AE$41)</f>
        <v/>
      </c>
      <c r="AF141" s="97"/>
      <c r="AG141" s="97"/>
      <c r="AH141" s="97"/>
      <c r="AI141" s="97"/>
      <c r="AJ141" s="97"/>
      <c r="AK141" s="97"/>
      <c r="AL141" s="97"/>
      <c r="AM141" s="97"/>
      <c r="AN141" s="98"/>
      <c r="AO141" s="32"/>
    </row>
    <row r="142" spans="1:41" ht="21.75" customHeight="1" x14ac:dyDescent="0.15">
      <c r="A142" s="82" t="str">
        <f>IF($A$42="","",$A$42)</f>
        <v/>
      </c>
      <c r="B142" s="83"/>
      <c r="C142" s="84"/>
      <c r="D142" s="85" t="str">
        <f>IF($D$42="","",$D$42)</f>
        <v/>
      </c>
      <c r="E142" s="86"/>
      <c r="F142" s="86"/>
      <c r="G142" s="86"/>
      <c r="H142" s="86"/>
      <c r="I142" s="86"/>
      <c r="J142" s="86"/>
      <c r="K142" s="86"/>
      <c r="L142" s="86"/>
      <c r="M142" s="86"/>
      <c r="N142" s="86"/>
      <c r="O142" s="86"/>
      <c r="P142" s="86"/>
      <c r="Q142" s="86"/>
      <c r="R142" s="86"/>
      <c r="S142" s="86"/>
      <c r="T142" s="86"/>
      <c r="U142" s="87"/>
      <c r="V142" s="88" t="str">
        <f>IF($V$42="","",$V$42)</f>
        <v/>
      </c>
      <c r="W142" s="89"/>
      <c r="X142" s="90"/>
      <c r="Y142" s="91" t="str">
        <f>IF($Y$42="","",$Y$42)</f>
        <v/>
      </c>
      <c r="Z142" s="92"/>
      <c r="AA142" s="93" t="str">
        <f>IF($AA$42="","",$AA$42)</f>
        <v/>
      </c>
      <c r="AB142" s="94"/>
      <c r="AC142" s="94"/>
      <c r="AD142" s="95"/>
      <c r="AE142" s="96" t="str">
        <f>IF($AE$42="","",$AE$42)</f>
        <v/>
      </c>
      <c r="AF142" s="97"/>
      <c r="AG142" s="97"/>
      <c r="AH142" s="97"/>
      <c r="AI142" s="97"/>
      <c r="AJ142" s="97"/>
      <c r="AK142" s="97"/>
      <c r="AL142" s="97"/>
      <c r="AM142" s="97"/>
      <c r="AN142" s="98"/>
      <c r="AO142" s="32"/>
    </row>
    <row r="143" spans="1:41" ht="21.75" customHeight="1" x14ac:dyDescent="0.15">
      <c r="A143" s="63" t="s">
        <v>1</v>
      </c>
      <c r="B143" s="64"/>
      <c r="C143" s="64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6"/>
      <c r="V143" s="67" t="s">
        <v>5</v>
      </c>
      <c r="W143" s="68"/>
      <c r="X143" s="68"/>
      <c r="Y143" s="68"/>
      <c r="Z143" s="68"/>
      <c r="AA143" s="68"/>
      <c r="AB143" s="68"/>
      <c r="AC143" s="68"/>
      <c r="AD143" s="69"/>
      <c r="AE143" s="70" t="str">
        <f>IF($AE$43="","",$AE$43)</f>
        <v/>
      </c>
      <c r="AF143" s="71"/>
      <c r="AG143" s="71"/>
      <c r="AH143" s="71"/>
      <c r="AI143" s="71"/>
      <c r="AJ143" s="71"/>
      <c r="AK143" s="71"/>
      <c r="AL143" s="71"/>
      <c r="AM143" s="71"/>
      <c r="AN143" s="72"/>
      <c r="AO143" s="24"/>
    </row>
    <row r="144" spans="1:41" ht="21.75" customHeight="1" x14ac:dyDescent="0.15">
      <c r="A144" s="73" t="str">
        <f>IF($A$44="","",$A$44)</f>
        <v/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5"/>
      <c r="V144" s="76" t="str">
        <f>IF($V$44="","",$V$44)</f>
        <v>消費税（10％）</v>
      </c>
      <c r="W144" s="77"/>
      <c r="X144" s="77"/>
      <c r="Y144" s="77"/>
      <c r="Z144" s="77"/>
      <c r="AA144" s="77"/>
      <c r="AB144" s="77"/>
      <c r="AC144" s="77"/>
      <c r="AD144" s="78"/>
      <c r="AE144" s="79">
        <f>ROUNDDOWN(IF($AE$44="","",$AE$44),0)</f>
        <v>0</v>
      </c>
      <c r="AF144" s="80"/>
      <c r="AG144" s="80"/>
      <c r="AH144" s="80"/>
      <c r="AI144" s="80"/>
      <c r="AJ144" s="80"/>
      <c r="AK144" s="80"/>
      <c r="AL144" s="80"/>
      <c r="AM144" s="80"/>
      <c r="AN144" s="81"/>
      <c r="AO144" s="25"/>
    </row>
    <row r="145" spans="1:41" ht="25.5" customHeight="1" x14ac:dyDescent="0.15">
      <c r="A145" s="52" t="str">
        <f>IF($A$45="","",$A$45)</f>
        <v/>
      </c>
      <c r="B145" s="53"/>
      <c r="C145" s="53"/>
      <c r="D145" s="53"/>
      <c r="E145" s="53"/>
      <c r="F145" s="53"/>
      <c r="G145" s="53"/>
      <c r="H145" s="53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4"/>
      <c r="V145" s="55" t="s">
        <v>6</v>
      </c>
      <c r="W145" s="56"/>
      <c r="X145" s="56"/>
      <c r="Y145" s="56"/>
      <c r="Z145" s="56"/>
      <c r="AA145" s="56"/>
      <c r="AB145" s="56"/>
      <c r="AC145" s="56"/>
      <c r="AD145" s="57"/>
      <c r="AE145" s="58" t="str">
        <f>IF($AE$45="","",$AE$45)</f>
        <v/>
      </c>
      <c r="AF145" s="59"/>
      <c r="AG145" s="59"/>
      <c r="AH145" s="59"/>
      <c r="AI145" s="59"/>
      <c r="AJ145" s="59"/>
      <c r="AK145" s="59"/>
      <c r="AL145" s="59"/>
      <c r="AM145" s="59"/>
      <c r="AN145" s="60"/>
      <c r="AO145" s="25"/>
    </row>
    <row r="146" spans="1:41" ht="4.5" customHeight="1" x14ac:dyDescent="0.15">
      <c r="A146" s="10"/>
    </row>
    <row r="147" spans="1:41" ht="4.5" customHeight="1" x14ac:dyDescent="0.15">
      <c r="A147" s="21"/>
      <c r="AO147" s="21"/>
    </row>
    <row r="148" spans="1:41" ht="20.100000000000001" customHeight="1" x14ac:dyDescent="0.15">
      <c r="A148" s="44" t="s">
        <v>49</v>
      </c>
      <c r="B148" s="44"/>
      <c r="C148" s="44"/>
      <c r="D148" s="44"/>
      <c r="E148" s="45"/>
      <c r="F148" s="44" t="s">
        <v>50</v>
      </c>
      <c r="G148" s="44"/>
      <c r="H148" s="44"/>
      <c r="I148" s="44"/>
      <c r="J148" s="45" t="s">
        <v>51</v>
      </c>
      <c r="K148" s="61"/>
      <c r="L148" s="61"/>
      <c r="M148" s="61"/>
      <c r="N148" s="61"/>
      <c r="O148" s="61"/>
      <c r="P148" s="61"/>
      <c r="Q148" s="62"/>
      <c r="R148" s="45" t="s">
        <v>74</v>
      </c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2"/>
      <c r="AG148" s="45" t="s">
        <v>75</v>
      </c>
      <c r="AH148" s="61"/>
      <c r="AI148" s="61"/>
      <c r="AJ148" s="62"/>
      <c r="AK148" s="44"/>
      <c r="AL148" s="44"/>
      <c r="AM148" s="44"/>
      <c r="AN148" s="44"/>
      <c r="AO148" s="20"/>
    </row>
    <row r="149" spans="1:41" ht="22.5" customHeight="1" x14ac:dyDescent="0.15">
      <c r="A149" s="44"/>
      <c r="B149" s="44"/>
      <c r="C149" s="44"/>
      <c r="D149" s="44"/>
      <c r="E149" s="45"/>
      <c r="F149" s="44"/>
      <c r="G149" s="44"/>
      <c r="H149" s="44"/>
      <c r="I149" s="44"/>
      <c r="J149" s="46"/>
      <c r="K149" s="47"/>
      <c r="L149" s="47"/>
      <c r="M149" s="47"/>
      <c r="N149" s="47"/>
      <c r="O149" s="47"/>
      <c r="P149" s="47"/>
      <c r="Q149" s="48"/>
      <c r="R149" s="46"/>
      <c r="S149" s="47"/>
      <c r="T149" s="47"/>
      <c r="U149" s="47"/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8"/>
      <c r="AG149" s="46"/>
      <c r="AH149" s="47"/>
      <c r="AI149" s="47"/>
      <c r="AJ149" s="48"/>
      <c r="AK149" s="44"/>
      <c r="AL149" s="44"/>
      <c r="AM149" s="44"/>
      <c r="AN149" s="44"/>
      <c r="AO149" s="43"/>
    </row>
    <row r="150" spans="1:41" ht="22.5" customHeight="1" x14ac:dyDescent="0.15">
      <c r="A150" s="44"/>
      <c r="B150" s="44"/>
      <c r="C150" s="44"/>
      <c r="D150" s="44"/>
      <c r="E150" s="45"/>
      <c r="F150" s="44"/>
      <c r="G150" s="44"/>
      <c r="H150" s="44"/>
      <c r="I150" s="44"/>
      <c r="J150" s="49"/>
      <c r="K150" s="50"/>
      <c r="L150" s="50"/>
      <c r="M150" s="50"/>
      <c r="N150" s="50"/>
      <c r="O150" s="50"/>
      <c r="P150" s="50"/>
      <c r="Q150" s="51"/>
      <c r="R150" s="49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1"/>
      <c r="AG150" s="49"/>
      <c r="AH150" s="50"/>
      <c r="AI150" s="50"/>
      <c r="AJ150" s="51"/>
      <c r="AK150" s="44"/>
      <c r="AL150" s="44"/>
      <c r="AM150" s="44"/>
      <c r="AN150" s="44"/>
      <c r="AO150" s="43"/>
    </row>
  </sheetData>
  <sheetProtection algorithmName="SHA-512" hashValue="5OURfZ7wTj6tB9E2z6iLV5ys3OF6j58dpZcOom6b4ItCJAHNs9hIfjliCgkCXIGx37KjBHwlmVkbfpyfO/FO4g==" saltValue="J0353x/Isb3I59RlwWDGfA==" spinCount="100000" sheet="1" selectLockedCells="1"/>
  <mergeCells count="441">
    <mergeCell ref="A3:AN3"/>
    <mergeCell ref="A4:S4"/>
    <mergeCell ref="Z4:AE4"/>
    <mergeCell ref="AF4:AN4"/>
    <mergeCell ref="A6:C6"/>
    <mergeCell ref="D6:S7"/>
    <mergeCell ref="A8:D8"/>
    <mergeCell ref="E8:S8"/>
    <mergeCell ref="U8:W8"/>
    <mergeCell ref="Y8:AN8"/>
    <mergeCell ref="U9:X10"/>
    <mergeCell ref="Y9:AL10"/>
    <mergeCell ref="AM9:AN10"/>
    <mergeCell ref="A10:G11"/>
    <mergeCell ref="H10:S11"/>
    <mergeCell ref="U11:W11"/>
    <mergeCell ref="X11:AD11"/>
    <mergeCell ref="AG11:AN11"/>
    <mergeCell ref="A12:D12"/>
    <mergeCell ref="E12:I12"/>
    <mergeCell ref="J12:N12"/>
    <mergeCell ref="O12:S12"/>
    <mergeCell ref="U12:Y12"/>
    <mergeCell ref="Z12:AA12"/>
    <mergeCell ref="AB12:AN12"/>
    <mergeCell ref="U15:X17"/>
    <mergeCell ref="Y15:AN16"/>
    <mergeCell ref="Y17:AN17"/>
    <mergeCell ref="A20:A21"/>
    <mergeCell ref="B20:I21"/>
    <mergeCell ref="J20:S21"/>
    <mergeCell ref="U13:W14"/>
    <mergeCell ref="Y13:AC13"/>
    <mergeCell ref="AD13:AG13"/>
    <mergeCell ref="AH13:AL13"/>
    <mergeCell ref="AM13:AN13"/>
    <mergeCell ref="Y14:AB14"/>
    <mergeCell ref="AC14:AF14"/>
    <mergeCell ref="AG14:AN14"/>
    <mergeCell ref="A35:C35"/>
    <mergeCell ref="D35:U35"/>
    <mergeCell ref="V35:X35"/>
    <mergeCell ref="Y35:Z35"/>
    <mergeCell ref="AA35:AD35"/>
    <mergeCell ref="AE35:AN35"/>
    <mergeCell ref="A22:A23"/>
    <mergeCell ref="B22:I23"/>
    <mergeCell ref="J22:S23"/>
    <mergeCell ref="A24:A25"/>
    <mergeCell ref="B24:I25"/>
    <mergeCell ref="J24:S25"/>
    <mergeCell ref="A37:C37"/>
    <mergeCell ref="D37:U37"/>
    <mergeCell ref="V37:X37"/>
    <mergeCell ref="Y37:Z37"/>
    <mergeCell ref="AA37:AD37"/>
    <mergeCell ref="AE37:AN37"/>
    <mergeCell ref="A36:C36"/>
    <mergeCell ref="D36:U36"/>
    <mergeCell ref="V36:X36"/>
    <mergeCell ref="Y36:Z36"/>
    <mergeCell ref="AA36:AD36"/>
    <mergeCell ref="AE36:AN36"/>
    <mergeCell ref="A39:C39"/>
    <mergeCell ref="D39:U39"/>
    <mergeCell ref="V39:X39"/>
    <mergeCell ref="Y39:Z39"/>
    <mergeCell ref="AA39:AD39"/>
    <mergeCell ref="AE39:AN39"/>
    <mergeCell ref="A38:C38"/>
    <mergeCell ref="D38:U38"/>
    <mergeCell ref="V38:X38"/>
    <mergeCell ref="Y38:Z38"/>
    <mergeCell ref="AA38:AD38"/>
    <mergeCell ref="AE38:AN38"/>
    <mergeCell ref="A41:C41"/>
    <mergeCell ref="D41:U41"/>
    <mergeCell ref="V41:X41"/>
    <mergeCell ref="Y41:Z41"/>
    <mergeCell ref="AA41:AD41"/>
    <mergeCell ref="AE41:AN41"/>
    <mergeCell ref="A40:C40"/>
    <mergeCell ref="D40:U40"/>
    <mergeCell ref="V40:X40"/>
    <mergeCell ref="Y40:Z40"/>
    <mergeCell ref="AA40:AD40"/>
    <mergeCell ref="AE40:AN40"/>
    <mergeCell ref="A43:C43"/>
    <mergeCell ref="D43:U43"/>
    <mergeCell ref="V43:AD43"/>
    <mergeCell ref="AE43:AN43"/>
    <mergeCell ref="AR43:AS43"/>
    <mergeCell ref="A44:U44"/>
    <mergeCell ref="V44:AD44"/>
    <mergeCell ref="AE44:AN44"/>
    <mergeCell ref="A42:C42"/>
    <mergeCell ref="D42:U42"/>
    <mergeCell ref="V42:X42"/>
    <mergeCell ref="Y42:Z42"/>
    <mergeCell ref="AA42:AD42"/>
    <mergeCell ref="AE42:AN42"/>
    <mergeCell ref="AG50:AJ50"/>
    <mergeCell ref="AK50:AN50"/>
    <mergeCell ref="A53:AN53"/>
    <mergeCell ref="A54:S54"/>
    <mergeCell ref="Z54:AE54"/>
    <mergeCell ref="AF54:AN54"/>
    <mergeCell ref="A45:U45"/>
    <mergeCell ref="V45:AD45"/>
    <mergeCell ref="AE45:AN45"/>
    <mergeCell ref="E50:H50"/>
    <mergeCell ref="I50:L50"/>
    <mergeCell ref="M50:P50"/>
    <mergeCell ref="Q50:T50"/>
    <mergeCell ref="U50:X50"/>
    <mergeCell ref="Y50:AB50"/>
    <mergeCell ref="AC50:AF50"/>
    <mergeCell ref="U59:X60"/>
    <mergeCell ref="Y59:AL60"/>
    <mergeCell ref="AM59:AN60"/>
    <mergeCell ref="A60:G61"/>
    <mergeCell ref="H60:S61"/>
    <mergeCell ref="U61:W61"/>
    <mergeCell ref="X61:AD61"/>
    <mergeCell ref="AG61:AN61"/>
    <mergeCell ref="AG56:AH56"/>
    <mergeCell ref="AI56:AJ56"/>
    <mergeCell ref="AK56:AL56"/>
    <mergeCell ref="AM56:AN56"/>
    <mergeCell ref="A58:D58"/>
    <mergeCell ref="E58:S58"/>
    <mergeCell ref="U58:W58"/>
    <mergeCell ref="Y58:AN58"/>
    <mergeCell ref="A56:C56"/>
    <mergeCell ref="D56:S57"/>
    <mergeCell ref="U56:Z56"/>
    <mergeCell ref="AA56:AB56"/>
    <mergeCell ref="AC56:AD56"/>
    <mergeCell ref="AE56:AF56"/>
    <mergeCell ref="AB62:AN62"/>
    <mergeCell ref="U63:W64"/>
    <mergeCell ref="Y63:AC63"/>
    <mergeCell ref="AD63:AG63"/>
    <mergeCell ref="AH63:AL63"/>
    <mergeCell ref="AM63:AN63"/>
    <mergeCell ref="A62:D62"/>
    <mergeCell ref="E62:I62"/>
    <mergeCell ref="J62:N62"/>
    <mergeCell ref="O62:S62"/>
    <mergeCell ref="U62:Y62"/>
    <mergeCell ref="Z62:AA62"/>
    <mergeCell ref="A67:G67"/>
    <mergeCell ref="H67:Q67"/>
    <mergeCell ref="Y67:AN67"/>
    <mergeCell ref="AO68:AO69"/>
    <mergeCell ref="U69:AC69"/>
    <mergeCell ref="AD69:AN69"/>
    <mergeCell ref="N64:P65"/>
    <mergeCell ref="Q64:R65"/>
    <mergeCell ref="S64:S65"/>
    <mergeCell ref="Y64:AB64"/>
    <mergeCell ref="AC64:AF64"/>
    <mergeCell ref="AG64:AN64"/>
    <mergeCell ref="U65:X67"/>
    <mergeCell ref="Y65:AN66"/>
    <mergeCell ref="A64:C65"/>
    <mergeCell ref="D64:F65"/>
    <mergeCell ref="G64:G65"/>
    <mergeCell ref="H64:J65"/>
    <mergeCell ref="K64:L65"/>
    <mergeCell ref="M64:M65"/>
    <mergeCell ref="A74:A75"/>
    <mergeCell ref="B74:I75"/>
    <mergeCell ref="J74:S75"/>
    <mergeCell ref="U74:V75"/>
    <mergeCell ref="W74:AC75"/>
    <mergeCell ref="AD74:AN75"/>
    <mergeCell ref="AO71:AO72"/>
    <mergeCell ref="A72:A73"/>
    <mergeCell ref="B72:I73"/>
    <mergeCell ref="J72:S73"/>
    <mergeCell ref="U72:V73"/>
    <mergeCell ref="W72:AC73"/>
    <mergeCell ref="AD72:AN73"/>
    <mergeCell ref="A70:A71"/>
    <mergeCell ref="B70:I71"/>
    <mergeCell ref="J70:S71"/>
    <mergeCell ref="U70:V71"/>
    <mergeCell ref="W70:AC71"/>
    <mergeCell ref="AD70:AN71"/>
    <mergeCell ref="AO80:AO81"/>
    <mergeCell ref="U82:V83"/>
    <mergeCell ref="W82:AC83"/>
    <mergeCell ref="AD82:AN83"/>
    <mergeCell ref="AO82:AO83"/>
    <mergeCell ref="U76:V77"/>
    <mergeCell ref="W76:AC77"/>
    <mergeCell ref="AD76:AN77"/>
    <mergeCell ref="AO76:AO77"/>
    <mergeCell ref="U78:V79"/>
    <mergeCell ref="W78:AC79"/>
    <mergeCell ref="AD78:AN79"/>
    <mergeCell ref="AO78:AO79"/>
    <mergeCell ref="A85:C85"/>
    <mergeCell ref="D85:U85"/>
    <mergeCell ref="V85:X85"/>
    <mergeCell ref="Y85:Z85"/>
    <mergeCell ref="AA85:AD85"/>
    <mergeCell ref="AE85:AN85"/>
    <mergeCell ref="U80:V81"/>
    <mergeCell ref="W80:AC81"/>
    <mergeCell ref="AD80:AN81"/>
    <mergeCell ref="A87:C87"/>
    <mergeCell ref="D87:U87"/>
    <mergeCell ref="V87:X87"/>
    <mergeCell ref="Y87:Z87"/>
    <mergeCell ref="AA87:AD87"/>
    <mergeCell ref="AE87:AN87"/>
    <mergeCell ref="A86:C86"/>
    <mergeCell ref="D86:U86"/>
    <mergeCell ref="V86:X86"/>
    <mergeCell ref="Y86:Z86"/>
    <mergeCell ref="AA86:AD86"/>
    <mergeCell ref="AE86:AN86"/>
    <mergeCell ref="A89:C89"/>
    <mergeCell ref="D89:U89"/>
    <mergeCell ref="V89:X89"/>
    <mergeCell ref="Y89:Z89"/>
    <mergeCell ref="AA89:AD89"/>
    <mergeCell ref="AE89:AN89"/>
    <mergeCell ref="A88:C88"/>
    <mergeCell ref="D88:U88"/>
    <mergeCell ref="V88:X88"/>
    <mergeCell ref="Y88:Z88"/>
    <mergeCell ref="AA88:AD88"/>
    <mergeCell ref="AE88:AN88"/>
    <mergeCell ref="A91:C91"/>
    <mergeCell ref="D91:U91"/>
    <mergeCell ref="V91:X91"/>
    <mergeCell ref="Y91:Z91"/>
    <mergeCell ref="AA91:AD91"/>
    <mergeCell ref="AE91:AN91"/>
    <mergeCell ref="A90:C90"/>
    <mergeCell ref="D90:U90"/>
    <mergeCell ref="V90:X90"/>
    <mergeCell ref="Y90:Z90"/>
    <mergeCell ref="AA90:AD90"/>
    <mergeCell ref="AE90:AN90"/>
    <mergeCell ref="A93:C93"/>
    <mergeCell ref="D93:U93"/>
    <mergeCell ref="V93:AD93"/>
    <mergeCell ref="AE93:AN93"/>
    <mergeCell ref="A94:U94"/>
    <mergeCell ref="V94:AD94"/>
    <mergeCell ref="AE94:AN94"/>
    <mergeCell ref="A92:C92"/>
    <mergeCell ref="D92:U92"/>
    <mergeCell ref="V92:X92"/>
    <mergeCell ref="Y92:Z92"/>
    <mergeCell ref="AA92:AD92"/>
    <mergeCell ref="AE92:AN92"/>
    <mergeCell ref="A95:U95"/>
    <mergeCell ref="V95:AD95"/>
    <mergeCell ref="AE95:AN95"/>
    <mergeCell ref="A98:E98"/>
    <mergeCell ref="F98:I98"/>
    <mergeCell ref="J98:Q98"/>
    <mergeCell ref="R98:AF98"/>
    <mergeCell ref="AG98:AJ98"/>
    <mergeCell ref="AK98:AN98"/>
    <mergeCell ref="AO99:AO100"/>
    <mergeCell ref="A103:AN103"/>
    <mergeCell ref="A104:S104"/>
    <mergeCell ref="Z104:AE104"/>
    <mergeCell ref="AF104:AN104"/>
    <mergeCell ref="A106:C106"/>
    <mergeCell ref="D106:S107"/>
    <mergeCell ref="U106:Z106"/>
    <mergeCell ref="AA106:AB106"/>
    <mergeCell ref="AC106:AD106"/>
    <mergeCell ref="A99:E100"/>
    <mergeCell ref="F99:I100"/>
    <mergeCell ref="J99:Q100"/>
    <mergeCell ref="R99:AF100"/>
    <mergeCell ref="AG99:AJ100"/>
    <mergeCell ref="AK99:AN100"/>
    <mergeCell ref="U109:X110"/>
    <mergeCell ref="Y109:AL110"/>
    <mergeCell ref="AM109:AN110"/>
    <mergeCell ref="A110:G111"/>
    <mergeCell ref="H110:S111"/>
    <mergeCell ref="U111:W111"/>
    <mergeCell ref="X111:AD111"/>
    <mergeCell ref="AG111:AN111"/>
    <mergeCell ref="AE106:AF106"/>
    <mergeCell ref="AG106:AH106"/>
    <mergeCell ref="AI106:AJ106"/>
    <mergeCell ref="AK106:AL106"/>
    <mergeCell ref="AM106:AN106"/>
    <mergeCell ref="A108:D108"/>
    <mergeCell ref="E108:S108"/>
    <mergeCell ref="U108:W108"/>
    <mergeCell ref="Y108:AN108"/>
    <mergeCell ref="AB112:AN112"/>
    <mergeCell ref="U113:W114"/>
    <mergeCell ref="Y113:AC113"/>
    <mergeCell ref="AD113:AG113"/>
    <mergeCell ref="AH113:AL113"/>
    <mergeCell ref="AM113:AN113"/>
    <mergeCell ref="A112:D112"/>
    <mergeCell ref="E112:I112"/>
    <mergeCell ref="J112:N112"/>
    <mergeCell ref="O112:S112"/>
    <mergeCell ref="U112:Y112"/>
    <mergeCell ref="Z112:AA112"/>
    <mergeCell ref="A117:G117"/>
    <mergeCell ref="H117:Q117"/>
    <mergeCell ref="Y117:AN117"/>
    <mergeCell ref="AO118:AO119"/>
    <mergeCell ref="U119:AC119"/>
    <mergeCell ref="AD119:AN119"/>
    <mergeCell ref="N114:P115"/>
    <mergeCell ref="Q114:R115"/>
    <mergeCell ref="S114:S115"/>
    <mergeCell ref="Y114:AB114"/>
    <mergeCell ref="AC114:AF114"/>
    <mergeCell ref="AG114:AN114"/>
    <mergeCell ref="U115:X117"/>
    <mergeCell ref="Y115:AN116"/>
    <mergeCell ref="A114:C115"/>
    <mergeCell ref="D114:F115"/>
    <mergeCell ref="G114:G115"/>
    <mergeCell ref="H114:J115"/>
    <mergeCell ref="K114:L115"/>
    <mergeCell ref="M114:M115"/>
    <mergeCell ref="A124:A125"/>
    <mergeCell ref="B124:I125"/>
    <mergeCell ref="J124:S125"/>
    <mergeCell ref="U124:V125"/>
    <mergeCell ref="W124:AC125"/>
    <mergeCell ref="AD124:AN125"/>
    <mergeCell ref="AO121:AO122"/>
    <mergeCell ref="A122:A123"/>
    <mergeCell ref="B122:I123"/>
    <mergeCell ref="J122:S123"/>
    <mergeCell ref="U122:V123"/>
    <mergeCell ref="W122:AC123"/>
    <mergeCell ref="AD122:AN123"/>
    <mergeCell ref="A120:A121"/>
    <mergeCell ref="B120:I121"/>
    <mergeCell ref="J120:S121"/>
    <mergeCell ref="U120:V121"/>
    <mergeCell ref="W120:AC121"/>
    <mergeCell ref="AD120:AN121"/>
    <mergeCell ref="AO130:AO131"/>
    <mergeCell ref="U132:V133"/>
    <mergeCell ref="W132:AC133"/>
    <mergeCell ref="AD132:AN133"/>
    <mergeCell ref="AO132:AO133"/>
    <mergeCell ref="U126:V127"/>
    <mergeCell ref="W126:AC127"/>
    <mergeCell ref="AD126:AN127"/>
    <mergeCell ref="AO126:AO127"/>
    <mergeCell ref="U128:V129"/>
    <mergeCell ref="W128:AC129"/>
    <mergeCell ref="AD128:AN129"/>
    <mergeCell ref="AO128:AO129"/>
    <mergeCell ref="A135:C135"/>
    <mergeCell ref="D135:U135"/>
    <mergeCell ref="V135:X135"/>
    <mergeCell ref="Y135:Z135"/>
    <mergeCell ref="AA135:AD135"/>
    <mergeCell ref="AE135:AN135"/>
    <mergeCell ref="U130:V131"/>
    <mergeCell ref="W130:AC131"/>
    <mergeCell ref="AD130:AN131"/>
    <mergeCell ref="A137:C137"/>
    <mergeCell ref="D137:U137"/>
    <mergeCell ref="V137:X137"/>
    <mergeCell ref="Y137:Z137"/>
    <mergeCell ref="AA137:AD137"/>
    <mergeCell ref="AE137:AN137"/>
    <mergeCell ref="A136:C136"/>
    <mergeCell ref="D136:U136"/>
    <mergeCell ref="V136:X136"/>
    <mergeCell ref="Y136:Z136"/>
    <mergeCell ref="AA136:AD136"/>
    <mergeCell ref="AE136:AN136"/>
    <mergeCell ref="A139:C139"/>
    <mergeCell ref="D139:U139"/>
    <mergeCell ref="V139:X139"/>
    <mergeCell ref="Y139:Z139"/>
    <mergeCell ref="AA139:AD139"/>
    <mergeCell ref="AE139:AN139"/>
    <mergeCell ref="A138:C138"/>
    <mergeCell ref="D138:U138"/>
    <mergeCell ref="V138:X138"/>
    <mergeCell ref="Y138:Z138"/>
    <mergeCell ref="AA138:AD138"/>
    <mergeCell ref="AE138:AN138"/>
    <mergeCell ref="A141:C141"/>
    <mergeCell ref="D141:U141"/>
    <mergeCell ref="V141:X141"/>
    <mergeCell ref="Y141:Z141"/>
    <mergeCell ref="AA141:AD141"/>
    <mergeCell ref="AE141:AN141"/>
    <mergeCell ref="A140:C140"/>
    <mergeCell ref="D140:U140"/>
    <mergeCell ref="V140:X140"/>
    <mergeCell ref="Y140:Z140"/>
    <mergeCell ref="AA140:AD140"/>
    <mergeCell ref="AE140:AN140"/>
    <mergeCell ref="A143:C143"/>
    <mergeCell ref="D143:U143"/>
    <mergeCell ref="V143:AD143"/>
    <mergeCell ref="AE143:AN143"/>
    <mergeCell ref="A144:U144"/>
    <mergeCell ref="V144:AD144"/>
    <mergeCell ref="AE144:AN144"/>
    <mergeCell ref="A142:C142"/>
    <mergeCell ref="D142:U142"/>
    <mergeCell ref="V142:X142"/>
    <mergeCell ref="Y142:Z142"/>
    <mergeCell ref="AA142:AD142"/>
    <mergeCell ref="AE142:AN142"/>
    <mergeCell ref="AO149:AO150"/>
    <mergeCell ref="A149:E150"/>
    <mergeCell ref="F149:I150"/>
    <mergeCell ref="J149:Q150"/>
    <mergeCell ref="R149:AF150"/>
    <mergeCell ref="AG149:AJ150"/>
    <mergeCell ref="AK149:AN150"/>
    <mergeCell ref="A145:U145"/>
    <mergeCell ref="V145:AD145"/>
    <mergeCell ref="AE145:AN145"/>
    <mergeCell ref="A148:E148"/>
    <mergeCell ref="F148:I148"/>
    <mergeCell ref="J148:Q148"/>
    <mergeCell ref="R148:AF148"/>
    <mergeCell ref="AG148:AJ148"/>
    <mergeCell ref="AK148:AN148"/>
  </mergeCells>
  <phoneticPr fontId="8"/>
  <dataValidations count="11">
    <dataValidation imeMode="hiragana" allowBlank="1" showInputMessage="1" showErrorMessage="1" sqref="V13:X24 T25:AN30 T31:AO32 AG14 A22:B22 AA105:AN107 J24 Y15 A34:S34 T33:U34 A35:D35 A3:A10 T3:T24 Y18:AN24 H2:U2 U6:U24 B3:C5 E3:S5 D3:D6 B7:C7 U72 W72 A36:U50 AE68:AN69 AD68:AD70 AD72 A86:U95 Y13 W80 W78 AD76 AD74 AD78 AD80 AD82 W82 W74 U84 A12:A18 V84:AN97 U74 U76 U78 U80 U82 E84:S84 W76 J19:S19 A19:B20 A26:B26 AO84:AO108 V104:Z105 J26:S26 H10 B13:S18 J12 B63:S63 A62:A63 AO59:XFD67 AP81:XFD108 A72:B72 AO7:AO30 A69:B70 AT68:XFD73 AE53:AN53 J62 S68 AO68:AO71 AO74:AO76 AO82 AO78 AO80 A64:S67 T68:T84 AP77:AS80 T51:U67 R148:R149 A1:XFD1 V63:X67 AG64 A24:B24 A151:XFD1048576 B57:C57 AA55:AN57 R98:R99 AG98:AG99 AK98:AN101 AO51:AO58 K96:U97 V68:V69 B96:I102 J96:J99 A96:A103 Y65 Z7:AN7 AH102:AN102 V57:Z57 U4:Z4 V51:Z55 W68:W70 Y63 AA63:AB63 AG52:AN52 AH63:AM63 A56:A60 AE52 AH13:AM13 AM9 AE11:AG11 Y7:Y9 U68:U70 D56 A84:D85 AE33:AO50 B59:S59 H60 X68:AC69 A51:S55 AE51:AN51 J101:AG102 AH101:AJ101 B9:S9 AU74:XFD80 AO3:AO5 V7:X11 AM59 AC13:AC14 AZ42:XFD44 AE61:AG61 Y58:Y59 A73:S75 V45:AD50 V58:X61 AC63:AC64 AO134:AO150 AK148:AN150 K146:U147 Z62:Z63 A146:I150 J146:J149 AT42:AW44 AQ43:AQ44 A104:S105 AR43 AR44:AS45 Z112:Z113 Z12:Z13 V134:AN147 T104:U117 AP131:XFD150 AW2:XFD2 AH2:AU2 AP45:XFD58 AA13:AB13 AF54 AP42:AQ42 AA43:AD43 U122 W122 AE118:AN119 AD118:AD120 AD122 A136:U145 W130 W128 AD126 AD124 AD128 AD130 AD132 W132 W124 U134 U124 U126 U128 U130 U132 E134:S134 W126 B113:S113 A112:A113 AO109:XFD117 A122:B122 A119:B120 AT118:XFD123 AA113:AB113 J112 S118 AO118:AO121 AO124:AO126 AO132 AO128 AO130 A114:S117 T118:T134 A123:S125 AP127:AS130 V113:X117 AG114 B107:C107 V118:V119 Y115 V107:Z107 D119:S125 W118:W120 Y113 AH113:AM113 A106:A110 U118:U120 D106 A134:D135 B109:S109 H110 X118:AC119 AU124:XFD130 AM109 AE111:AG111 Y108:Y109 V108:X111 AC113:AC114 AP3:XFD41 AF104 U3:AN3 U5:AN5 AA51:AD53 D69:S75 V33:Z43 AA33:AD35 AG148:AG149" xr:uid="{4051EF85-7A4D-47C2-A309-A171B378CB75}"/>
    <dataValidation type="list" imeMode="hiragana" allowBlank="1" showInputMessage="1" showErrorMessage="1" promptTitle="金融機関の選択" prompt="金融機関をプルダウンで選択して下さい" sqref="AD13:AG13" xr:uid="{B96CD50C-CFE0-4BD3-8826-FC4F6B98581A}">
      <formula1>"銀行,信用金庫,信用組合,農協,その他"</formula1>
    </dataValidation>
    <dataValidation type="list" imeMode="hiragana" allowBlank="1" showInputMessage="1" showErrorMessage="1" promptTitle="預金種別の選択" prompt="預金種別をプルダウンで選択して下さい" sqref="Y14:AB14" xr:uid="{CABD3000-5942-4FE3-AA09-4360343BD8CE}">
      <formula1>"普通,当座"</formula1>
    </dataValidation>
    <dataValidation type="textLength" imeMode="hiragana" operator="equal" allowBlank="1" showInputMessage="1" showErrorMessage="1" errorTitle="無効な入力" error="１３桁で入力して下さい。" sqref="AB112:AN112 AB62:AN62" xr:uid="{8E95D330-AF87-47FD-9655-33749C6F5686}">
      <formula1>13</formula1>
    </dataValidation>
    <dataValidation type="list" imeMode="hiragana" allowBlank="1" showInputMessage="1" showErrorMessage="1" promptTitle="消費税率の選択" prompt="消費税率をプルダウンで選択して下さい" sqref="V44:AD44" xr:uid="{E5FFD7EE-A515-4271-B38A-B92EB9D8F3E5}">
      <formula1>"消費税（8％）,消費税（10％）"</formula1>
    </dataValidation>
    <dataValidation imeMode="hiragana" allowBlank="1" showInputMessage="1" showErrorMessage="1" promptTitle="請求日の入力" prompt="「2024/04/20」の形式で入力して下さい。" sqref="AF4:AN4" xr:uid="{8EF123B4-437A-46E0-B7B7-D6EC5EBD970B}"/>
    <dataValidation type="textLength" imeMode="fullAlpha" operator="equal" allowBlank="1" showInputMessage="1" showErrorMessage="1" errorTitle="無効な入力" error="１３桁で入力して下さい。" promptTitle="登録番号" prompt="課税事業者に該当する場合は登録番号(13桁)を入力して下さい。全角英数字で入力してください。" sqref="AB12:AN12" xr:uid="{FF0CD784-1BB0-4B7B-8B76-D68548F9D62A}">
      <formula1>13</formula1>
    </dataValidation>
    <dataValidation allowBlank="1" showInputMessage="1" showErrorMessage="1" promptTitle="契約番号の入力" prompt="注文書に記載してある契約番号を入力して下さい" sqref="E8:S8" xr:uid="{EBF64277-11D5-4231-BDE6-B3BBD9DEABBC}"/>
    <dataValidation imeMode="hiragana" allowBlank="1" showInputMessage="1" showErrorMessage="1" promptTitle="増減額の入力" prompt="増減額の注文書がある場合は入力して下さい(税込)" sqref="J22:S23" xr:uid="{D8BF7647-5462-447D-A71D-2A8C5E9E9FCD}"/>
    <dataValidation imeMode="hiragana" allowBlank="1" showInputMessage="1" showErrorMessage="1" promptTitle="契約額の入力" prompt="注文書の金額を入力して下さい(税込)" sqref="J20:S21" xr:uid="{382A5A78-B7E0-4F81-B6C6-05310761D432}"/>
    <dataValidation imeMode="hiragana" allowBlank="1" showInputMessage="1" showErrorMessage="1" promptTitle="【注意】" prompt="工種・品名・規格欄は必ず入力して下さい_x000a_空白の場合は金額が自動計算されません" sqref="AA36:AD42" xr:uid="{7CCC06E6-5A6B-4B96-BA9D-8C75118E4DD6}"/>
  </dataValidations>
  <printOptions horizontalCentered="1" verticalCentered="1"/>
  <pageMargins left="3.937007874015748E-2" right="0" top="0.19685039370078741" bottom="0.19685039370078741" header="0.19685039370078741" footer="0.51181102362204722"/>
  <pageSetup paperSize="9" scale="97" orientation="portrait" blackAndWhite="1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記入事項（説明）</vt:lpstr>
      <vt:lpstr>様式_20240401</vt:lpstr>
      <vt:lpstr>様式_20240401!Print_Area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ito77</dc:creator>
  <cp:lastModifiedBy>web01 ito</cp:lastModifiedBy>
  <cp:lastPrinted>2024-04-16T07:27:42Z</cp:lastPrinted>
  <dcterms:created xsi:type="dcterms:W3CDTF">2008-05-21T15:08:37Z</dcterms:created>
  <dcterms:modified xsi:type="dcterms:W3CDTF">2024-11-13T07:56:33Z</dcterms:modified>
</cp:coreProperties>
</file>